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31" i="1"/>
  <c r="F26"/>
  <c r="F27"/>
  <c r="F28"/>
  <c r="F29"/>
  <c r="F30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7"/>
</calcChain>
</file>

<file path=xl/sharedStrings.xml><?xml version="1.0" encoding="utf-8"?>
<sst xmlns="http://schemas.openxmlformats.org/spreadsheetml/2006/main" count="73" uniqueCount="50">
  <si>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</si>
  <si>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</si>
  <si>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</si>
  <si>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</si>
  <si>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</si>
  <si>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</si>
  <si>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</si>
  <si>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</si>
  <si>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</si>
  <si>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</si>
  <si>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</si>
  <si>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</si>
  <si>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</si>
  <si>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</si>
  <si>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</si>
  <si>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стерильный раствор</t>
  </si>
  <si>
    <t>Калия хлорид 7,4 % 200,0</t>
  </si>
  <si>
    <t>раствор</t>
  </si>
  <si>
    <t>Формалин 10% -400,0</t>
  </si>
  <si>
    <t>Протаргол 1% 10 мл</t>
  </si>
  <si>
    <t xml:space="preserve"> Новокаина 2%-50,0 </t>
  </si>
  <si>
    <t xml:space="preserve">Новокаин 0,25%-200,0 </t>
  </si>
  <si>
    <t xml:space="preserve">Новокаин 0,5%-200,0 </t>
  </si>
  <si>
    <t>Натрия хлорид 10%-400,0</t>
  </si>
  <si>
    <t>Хлоргекседин 0,02%-400,0</t>
  </si>
  <si>
    <t xml:space="preserve">Фурациллин 0,02%-400,0 </t>
  </si>
  <si>
    <t>Р-р Рингера 400,0</t>
  </si>
  <si>
    <t>Р-р гидрокарбоната натрия 4% 200,0</t>
  </si>
  <si>
    <t>Вода дистиллированная для инъекций 200,0 мл</t>
  </si>
  <si>
    <t>Перекись водорода 3%-400,0</t>
  </si>
  <si>
    <t>Перекись водорода 6%-400,0</t>
  </si>
  <si>
    <t>Пергидроль 27,5-400,0</t>
  </si>
  <si>
    <t>Р-р люголя 3% -100,0 водный</t>
  </si>
  <si>
    <t>Левомицитиновый спирт 1% 50,0</t>
  </si>
  <si>
    <t>Р-р люголя 1% -50,0 на глицирине</t>
  </si>
  <si>
    <t>Калия йодит 1% , 400,0</t>
  </si>
  <si>
    <t>6</t>
  </si>
  <si>
    <t>34</t>
  </si>
  <si>
    <t>272</t>
  </si>
  <si>
    <t>312</t>
  </si>
  <si>
    <t>554</t>
  </si>
  <si>
    <t>Новокаин 2%  400,0</t>
  </si>
  <si>
    <t>Кальция хлорид 3%  200,0</t>
  </si>
  <si>
    <t>Магния сульфат 3% 200,0</t>
  </si>
  <si>
    <t>Калия йодит 3% , 400,0</t>
  </si>
  <si>
    <t>Эуфиллин 1%   200,0</t>
  </si>
  <si>
    <t>620</t>
  </si>
  <si>
    <t>Объявление "№ 13</t>
  </si>
  <si>
    <t>кабинет зам. Директора 28.03.2019 в 16-30</t>
  </si>
  <si>
    <t>дата публикации 19.03.2019</t>
  </si>
</sst>
</file>

<file path=xl/styles.xml><?xml version="1.0" encoding="utf-8"?>
<styleSheet xmlns="http://schemas.openxmlformats.org/spreadsheetml/2006/main">
  <numFmts count="17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0.000"/>
  </numFmts>
  <fonts count="1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578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60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3" borderId="66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19" fillId="81" borderId="55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6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1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60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1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6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7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5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3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7" applyNumberFormat="0" applyAlignment="0" applyProtection="0"/>
    <xf numFmtId="0" fontId="19" fillId="80" borderId="55" applyNumberFormat="0" applyFon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19" fillId="81" borderId="60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9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4" fillId="75" borderId="58" applyNumberFormat="0" applyAlignment="0" applyProtection="0"/>
    <xf numFmtId="0" fontId="103" fillId="81" borderId="64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9" fillId="0" borderId="54" applyNumberFormat="0" applyFill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4" fillId="74" borderId="53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19" fillId="80" borderId="60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9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5" fillId="73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6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60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8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60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8" applyNumberFormat="0" applyAlignment="0" applyProtection="0"/>
    <xf numFmtId="0" fontId="19" fillId="80" borderId="55" applyNumberFormat="0" applyFont="0" applyAlignment="0" applyProtection="0"/>
    <xf numFmtId="0" fontId="24" fillId="75" borderId="58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8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5" fillId="74" borderId="52" applyNumberFormat="0" applyAlignment="0" applyProtection="0"/>
    <xf numFmtId="0" fontId="24" fillId="73" borderId="58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5" fillId="73" borderId="52" applyNumberForma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7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7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7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60" applyNumberFormat="0" applyAlignment="0" applyProtection="0"/>
    <xf numFmtId="0" fontId="24" fillId="74" borderId="53" applyNumberFormat="0" applyAlignment="0" applyProtection="0"/>
    <xf numFmtId="0" fontId="24" fillId="74" borderId="58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7" borderId="52" applyNumberFormat="0" applyAlignment="0" applyProtection="0"/>
    <xf numFmtId="0" fontId="25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60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7" applyNumberFormat="0" applyAlignment="0" applyProtection="0"/>
    <xf numFmtId="0" fontId="23" fillId="46" borderId="52" applyNumberFormat="0" applyAlignment="0" applyProtection="0"/>
    <xf numFmtId="0" fontId="24" fillId="74" borderId="58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60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60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7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9" applyNumberFormat="0" applyFill="0" applyAlignment="0" applyProtection="0"/>
    <xf numFmtId="0" fontId="24" fillId="74" borderId="6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60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03" fillId="81" borderId="55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7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7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61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65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65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4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61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8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7" borderId="65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61" applyNumberFormat="0" applyAlignment="0" applyProtection="0"/>
    <xf numFmtId="0" fontId="25" fillId="73" borderId="65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66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61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63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3" borderId="61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66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61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5" borderId="58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1" borderId="64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65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66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65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103" fillId="81" borderId="60" applyNumberFormat="0" applyAlignment="0" applyProtection="0"/>
    <xf numFmtId="0" fontId="24" fillId="74" borderId="62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9" fillId="0" borderId="67" applyNumberFormat="0" applyFill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5" borderId="66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8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3" borderId="66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8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4" fillId="74" borderId="66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8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5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3" borderId="65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8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8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5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5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5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4" fillId="74" borderId="66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5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5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6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3" borderId="71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3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3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19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3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103" fillId="81" borderId="73" applyNumberFormat="0" applyAlignment="0" applyProtection="0"/>
    <xf numFmtId="0" fontId="23" fillId="47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3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9" fillId="0" borderId="72" applyNumberFormat="0" applyFill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19" fillId="81" borderId="73" applyNumberFormat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3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103" fillId="81" borderId="73" applyNumberFormat="0" applyAlignment="0" applyProtection="0"/>
    <xf numFmtId="0" fontId="23" fillId="4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7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5" borderId="70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19" fillId="80" borderId="73" applyNumberFormat="0" applyFont="0" applyAlignment="0" applyProtection="0"/>
    <xf numFmtId="0" fontId="24" fillId="75" borderId="71" applyNumberFormat="0" applyAlignment="0" applyProtection="0"/>
    <xf numFmtId="0" fontId="24" fillId="75" borderId="71" applyNumberFormat="0" applyAlignment="0" applyProtection="0"/>
    <xf numFmtId="0" fontId="23" fillId="45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25" fillId="74" borderId="70" applyNumberFormat="0" applyAlignment="0" applyProtection="0"/>
    <xf numFmtId="0" fontId="24" fillId="75" borderId="71" applyNumberFormat="0" applyAlignment="0" applyProtection="0"/>
    <xf numFmtId="0" fontId="24" fillId="74" borderId="71" applyNumberFormat="0" applyAlignment="0" applyProtection="0"/>
    <xf numFmtId="0" fontId="29" fillId="0" borderId="72" applyNumberFormat="0" applyFill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23" fillId="46" borderId="70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4" fillId="74" borderId="71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3" fillId="45" borderId="70" applyNumberFormat="0" applyAlignment="0" applyProtection="0"/>
    <xf numFmtId="0" fontId="103" fillId="81" borderId="73" applyNumberFormat="0" applyAlignment="0" applyProtection="0"/>
    <xf numFmtId="0" fontId="19" fillId="80" borderId="73" applyNumberFormat="0" applyFon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103" fillId="81" borderId="73" applyNumberFormat="0" applyAlignment="0" applyProtection="0"/>
    <xf numFmtId="0" fontId="24" fillId="73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4" fillId="74" borderId="71" applyNumberFormat="0" applyAlignment="0" applyProtection="0"/>
    <xf numFmtId="0" fontId="23" fillId="45" borderId="70" applyNumberFormat="0" applyAlignment="0" applyProtection="0"/>
    <xf numFmtId="0" fontId="25" fillId="73" borderId="70" applyNumberFormat="0" applyAlignment="0" applyProtection="0"/>
    <xf numFmtId="0" fontId="25" fillId="75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3" borderId="71" applyNumberFormat="0" applyAlignment="0" applyProtection="0"/>
    <xf numFmtId="0" fontId="24" fillId="74" borderId="71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24" fillId="74" borderId="71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103" fillId="81" borderId="73" applyNumberFormat="0" applyAlignment="0" applyProtection="0"/>
    <xf numFmtId="0" fontId="24" fillId="75" borderId="71" applyNumberFormat="0" applyAlignment="0" applyProtection="0"/>
    <xf numFmtId="0" fontId="23" fillId="46" borderId="70" applyNumberFormat="0" applyAlignment="0" applyProtection="0"/>
    <xf numFmtId="0" fontId="23" fillId="46" borderId="70" applyNumberFormat="0" applyAlignment="0" applyProtection="0"/>
    <xf numFmtId="0" fontId="23" fillId="47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7" borderId="70" applyNumberFormat="0" applyAlignment="0" applyProtection="0"/>
    <xf numFmtId="0" fontId="25" fillId="75" borderId="70" applyNumberFormat="0" applyAlignment="0" applyProtection="0"/>
    <xf numFmtId="0" fontId="23" fillId="47" borderId="70" applyNumberFormat="0" applyAlignment="0" applyProtection="0"/>
    <xf numFmtId="0" fontId="19" fillId="81" borderId="73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0" borderId="73" applyNumberFormat="0" applyFont="0" applyAlignment="0" applyProtection="0"/>
    <xf numFmtId="0" fontId="103" fillId="81" borderId="73" applyNumberFormat="0" applyAlignment="0" applyProtection="0"/>
    <xf numFmtId="0" fontId="23" fillId="46" borderId="70" applyNumberFormat="0" applyAlignment="0" applyProtection="0"/>
    <xf numFmtId="0" fontId="25" fillId="75" borderId="70" applyNumberFormat="0" applyAlignment="0" applyProtection="0"/>
    <xf numFmtId="0" fontId="25" fillId="75" borderId="70" applyNumberFormat="0" applyAlignment="0" applyProtection="0"/>
    <xf numFmtId="0" fontId="29" fillId="0" borderId="72" applyNumberFormat="0" applyFill="0" applyAlignment="0" applyProtection="0"/>
    <xf numFmtId="0" fontId="25" fillId="75" borderId="70" applyNumberFormat="0" applyAlignment="0" applyProtection="0"/>
    <xf numFmtId="0" fontId="23" fillId="46" borderId="70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19" fillId="81" borderId="73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03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0" applyNumberFormat="0" applyAlignment="0" applyProtection="0"/>
    <xf numFmtId="0" fontId="19" fillId="80" borderId="73" applyNumberFormat="0" applyFont="0" applyAlignment="0" applyProtection="0"/>
    <xf numFmtId="0" fontId="25" fillId="74" borderId="70" applyNumberFormat="0" applyAlignment="0" applyProtection="0"/>
    <xf numFmtId="0" fontId="23" fillId="46" borderId="70" applyNumberFormat="0" applyAlignment="0" applyProtection="0"/>
    <xf numFmtId="0" fontId="19" fillId="81" borderId="73" applyNumberFormat="0" applyAlignment="0" applyProtection="0"/>
    <xf numFmtId="0" fontId="19" fillId="81" borderId="73" applyNumberFormat="0" applyAlignment="0" applyProtection="0"/>
    <xf numFmtId="0" fontId="25" fillId="74" borderId="70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3" borderId="79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3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3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19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3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103" fillId="81" borderId="81" applyNumberFormat="0" applyAlignment="0" applyProtection="0"/>
    <xf numFmtId="0" fontId="23" fillId="47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3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9" fillId="0" borderId="80" applyNumberFormat="0" applyFill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19" fillId="81" borderId="81" applyNumberFormat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3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103" fillId="81" borderId="81" applyNumberFormat="0" applyAlignment="0" applyProtection="0"/>
    <xf numFmtId="0" fontId="23" fillId="4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7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5" borderId="78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19" fillId="80" borderId="81" applyNumberFormat="0" applyFont="0" applyAlignment="0" applyProtection="0"/>
    <xf numFmtId="0" fontId="24" fillId="75" borderId="79" applyNumberFormat="0" applyAlignment="0" applyProtection="0"/>
    <xf numFmtId="0" fontId="24" fillId="75" borderId="79" applyNumberFormat="0" applyAlignment="0" applyProtection="0"/>
    <xf numFmtId="0" fontId="23" fillId="45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25" fillId="74" borderId="78" applyNumberFormat="0" applyAlignment="0" applyProtection="0"/>
    <xf numFmtId="0" fontId="24" fillId="75" borderId="79" applyNumberFormat="0" applyAlignment="0" applyProtection="0"/>
    <xf numFmtId="0" fontId="24" fillId="74" borderId="79" applyNumberFormat="0" applyAlignment="0" applyProtection="0"/>
    <xf numFmtId="0" fontId="29" fillId="0" borderId="80" applyNumberFormat="0" applyFill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23" fillId="46" borderId="78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4" fillId="74" borderId="79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3" fillId="45" borderId="78" applyNumberFormat="0" applyAlignment="0" applyProtection="0"/>
    <xf numFmtId="0" fontId="103" fillId="81" borderId="81" applyNumberFormat="0" applyAlignment="0" applyProtection="0"/>
    <xf numFmtId="0" fontId="19" fillId="80" borderId="81" applyNumberFormat="0" applyFon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103" fillId="81" borderId="81" applyNumberFormat="0" applyAlignment="0" applyProtection="0"/>
    <xf numFmtId="0" fontId="24" fillId="73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4" fillId="74" borderId="79" applyNumberFormat="0" applyAlignment="0" applyProtection="0"/>
    <xf numFmtId="0" fontId="23" fillId="45" borderId="78" applyNumberFormat="0" applyAlignment="0" applyProtection="0"/>
    <xf numFmtId="0" fontId="25" fillId="73" borderId="78" applyNumberFormat="0" applyAlignment="0" applyProtection="0"/>
    <xf numFmtId="0" fontId="25" fillId="75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3" borderId="79" applyNumberFormat="0" applyAlignment="0" applyProtection="0"/>
    <xf numFmtId="0" fontId="24" fillId="74" borderId="79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24" fillId="74" borderId="79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103" fillId="81" borderId="81" applyNumberFormat="0" applyAlignment="0" applyProtection="0"/>
    <xf numFmtId="0" fontId="24" fillId="75" borderId="79" applyNumberFormat="0" applyAlignment="0" applyProtection="0"/>
    <xf numFmtId="0" fontId="23" fillId="46" borderId="78" applyNumberFormat="0" applyAlignment="0" applyProtection="0"/>
    <xf numFmtId="0" fontId="23" fillId="46" borderId="78" applyNumberFormat="0" applyAlignment="0" applyProtection="0"/>
    <xf numFmtId="0" fontId="23" fillId="47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7" borderId="78" applyNumberFormat="0" applyAlignment="0" applyProtection="0"/>
    <xf numFmtId="0" fontId="25" fillId="75" borderId="78" applyNumberFormat="0" applyAlignment="0" applyProtection="0"/>
    <xf numFmtId="0" fontId="23" fillId="47" borderId="78" applyNumberFormat="0" applyAlignment="0" applyProtection="0"/>
    <xf numFmtId="0" fontId="19" fillId="81" borderId="81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0" borderId="81" applyNumberFormat="0" applyFont="0" applyAlignment="0" applyProtection="0"/>
    <xf numFmtId="0" fontId="103" fillId="81" borderId="81" applyNumberFormat="0" applyAlignment="0" applyProtection="0"/>
    <xf numFmtId="0" fontId="23" fillId="46" borderId="78" applyNumberFormat="0" applyAlignment="0" applyProtection="0"/>
    <xf numFmtId="0" fontId="25" fillId="75" borderId="78" applyNumberFormat="0" applyAlignment="0" applyProtection="0"/>
    <xf numFmtId="0" fontId="25" fillId="75" borderId="78" applyNumberFormat="0" applyAlignment="0" applyProtection="0"/>
    <xf numFmtId="0" fontId="29" fillId="0" borderId="80" applyNumberFormat="0" applyFill="0" applyAlignment="0" applyProtection="0"/>
    <xf numFmtId="0" fontId="25" fillId="75" borderId="78" applyNumberFormat="0" applyAlignment="0" applyProtection="0"/>
    <xf numFmtId="0" fontId="23" fillId="46" borderId="78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19" fillId="81" borderId="81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03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  <xf numFmtId="0" fontId="25" fillId="74" borderId="78" applyNumberFormat="0" applyAlignment="0" applyProtection="0"/>
    <xf numFmtId="0" fontId="19" fillId="80" borderId="81" applyNumberFormat="0" applyFont="0" applyAlignment="0" applyProtection="0"/>
    <xf numFmtId="0" fontId="25" fillId="74" borderId="78" applyNumberFormat="0" applyAlignment="0" applyProtection="0"/>
    <xf numFmtId="0" fontId="23" fillId="46" borderId="78" applyNumberFormat="0" applyAlignment="0" applyProtection="0"/>
    <xf numFmtId="0" fontId="19" fillId="81" borderId="81" applyNumberFormat="0" applyAlignment="0" applyProtection="0"/>
    <xf numFmtId="0" fontId="19" fillId="81" borderId="81" applyNumberFormat="0" applyAlignment="0" applyProtection="0"/>
    <xf numFmtId="0" fontId="25" fillId="74" borderId="78" applyNumberFormat="0" applyAlignment="0" applyProtection="0"/>
  </cellStyleXfs>
  <cellXfs count="36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2" fontId="107" fillId="0" borderId="42" xfId="2" applyNumberFormat="1" applyFont="1" applyFill="1" applyBorder="1" applyAlignment="1">
      <alignment horizontal="left" vertical="center" wrapText="1"/>
    </xf>
    <xf numFmtId="2" fontId="107" fillId="0" borderId="43" xfId="2" applyNumberFormat="1" applyFont="1" applyFill="1" applyBorder="1" applyAlignment="1">
      <alignment horizontal="left" vertical="center" wrapText="1"/>
    </xf>
    <xf numFmtId="2" fontId="107" fillId="0" borderId="2" xfId="2" applyNumberFormat="1" applyFont="1" applyFill="1" applyBorder="1" applyAlignment="1">
      <alignment horizontal="left" vertical="center" wrapText="1"/>
    </xf>
    <xf numFmtId="49" fontId="108" fillId="140" borderId="1" xfId="0" applyNumberFormat="1" applyFont="1" applyFill="1" applyBorder="1" applyAlignment="1">
      <alignment horizontal="left" vertical="center"/>
    </xf>
    <xf numFmtId="49" fontId="108" fillId="0" borderId="56" xfId="0" applyNumberFormat="1" applyFont="1" applyBorder="1" applyAlignment="1">
      <alignment horizontal="left" vertical="center"/>
    </xf>
    <xf numFmtId="49" fontId="108" fillId="140" borderId="56" xfId="0" applyNumberFormat="1" applyFont="1" applyFill="1" applyBorder="1" applyAlignment="1">
      <alignment horizontal="left" vertical="center"/>
    </xf>
    <xf numFmtId="0" fontId="108" fillId="0" borderId="82" xfId="0" applyFont="1" applyBorder="1" applyAlignment="1">
      <alignment horizontal="center" vertical="center" wrapText="1"/>
    </xf>
    <xf numFmtId="14" fontId="108" fillId="140" borderId="82" xfId="0" applyNumberFormat="1" applyFont="1" applyFill="1" applyBorder="1" applyAlignment="1">
      <alignment horizontal="center" vertical="center" wrapText="1"/>
    </xf>
    <xf numFmtId="0" fontId="108" fillId="140" borderId="1" xfId="0" applyFont="1" applyFill="1" applyBorder="1"/>
    <xf numFmtId="0" fontId="108" fillId="140" borderId="1" xfId="0" applyFont="1" applyFill="1" applyBorder="1" applyAlignment="1">
      <alignment horizontal="left" vertical="center"/>
    </xf>
    <xf numFmtId="49" fontId="108" fillId="140" borderId="82" xfId="0" applyNumberFormat="1" applyFont="1" applyFill="1" applyBorder="1" applyAlignment="1">
      <alignment horizontal="left" vertical="center"/>
    </xf>
    <xf numFmtId="0" fontId="108" fillId="140" borderId="82" xfId="0" applyFont="1" applyFill="1" applyBorder="1" applyAlignment="1">
      <alignment horizontal="left" vertical="center"/>
    </xf>
    <xf numFmtId="0" fontId="108" fillId="140" borderId="82" xfId="0" applyFont="1" applyFill="1" applyBorder="1"/>
    <xf numFmtId="0" fontId="110" fillId="0" borderId="83" xfId="0" applyFont="1" applyBorder="1" applyAlignment="1">
      <alignment wrapText="1"/>
    </xf>
    <xf numFmtId="179" fontId="108" fillId="0" borderId="69" xfId="0" applyNumberFormat="1" applyFont="1" applyBorder="1" applyAlignment="1">
      <alignment horizontal="left" vertical="center"/>
    </xf>
    <xf numFmtId="0" fontId="111" fillId="0" borderId="82" xfId="1" applyFont="1" applyFill="1" applyBorder="1"/>
    <xf numFmtId="0" fontId="110" fillId="0" borderId="82" xfId="0" applyFont="1" applyBorder="1"/>
    <xf numFmtId="0" fontId="109" fillId="141" borderId="82" xfId="1" applyFont="1" applyFill="1" applyBorder="1" applyAlignment="1">
      <alignment wrapText="1"/>
    </xf>
    <xf numFmtId="49" fontId="110" fillId="140" borderId="82" xfId="0" applyNumberFormat="1" applyFont="1" applyFill="1" applyBorder="1" applyAlignment="1">
      <alignment vertical="center" wrapText="1"/>
    </xf>
    <xf numFmtId="0" fontId="110" fillId="0" borderId="82" xfId="0" applyFont="1" applyBorder="1" applyAlignment="1">
      <alignment wrapText="1"/>
    </xf>
    <xf numFmtId="0" fontId="109" fillId="141" borderId="82" xfId="1" applyFont="1" applyFill="1" applyBorder="1"/>
    <xf numFmtId="2" fontId="108" fillId="0" borderId="1" xfId="0" applyNumberFormat="1" applyFont="1" applyBorder="1" applyAlignment="1">
      <alignment horizontal="left" vertical="center"/>
    </xf>
    <xf numFmtId="0" fontId="109" fillId="141" borderId="82" xfId="1" applyFont="1" applyFill="1" applyBorder="1" applyAlignment="1"/>
    <xf numFmtId="0" fontId="110" fillId="0" borderId="1" xfId="0" applyFont="1" applyBorder="1"/>
    <xf numFmtId="0" fontId="108" fillId="0" borderId="0" xfId="0" applyFont="1" applyAlignment="1">
      <alignment horizontal="right"/>
    </xf>
    <xf numFmtId="0" fontId="108" fillId="140" borderId="0" xfId="0" applyFont="1" applyFill="1" applyAlignment="1">
      <alignment horizontal="right" wrapText="1"/>
    </xf>
    <xf numFmtId="0" fontId="108" fillId="0" borderId="82" xfId="0" applyFont="1" applyBorder="1" applyAlignment="1">
      <alignment wrapText="1"/>
    </xf>
    <xf numFmtId="0" fontId="112" fillId="0" borderId="82" xfId="0" applyFont="1" applyBorder="1" applyAlignment="1">
      <alignment horizontal="center" vertical="center" wrapText="1"/>
    </xf>
  </cellXfs>
  <cellStyles count="32578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tabSelected="1" topLeftCell="A21" workbookViewId="0">
      <selection sqref="A1:J37"/>
    </sheetView>
  </sheetViews>
  <sheetFormatPr defaultRowHeight="15.75"/>
  <cols>
    <col min="1" max="1" width="13.85546875" style="4" customWidth="1"/>
    <col min="2" max="2" width="42.425781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32" t="s">
        <v>47</v>
      </c>
      <c r="C1" s="32"/>
      <c r="D1" s="32"/>
      <c r="E1" s="32"/>
      <c r="F1" s="32"/>
    </row>
    <row r="3" spans="1:11">
      <c r="B3" s="33" t="s">
        <v>49</v>
      </c>
      <c r="C3" s="33"/>
      <c r="D3" s="33"/>
      <c r="E3" s="33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34" t="s">
        <v>10</v>
      </c>
      <c r="H6" s="14" t="s">
        <v>11</v>
      </c>
      <c r="I6" s="15">
        <v>43552</v>
      </c>
      <c r="J6" s="35" t="s">
        <v>48</v>
      </c>
      <c r="K6" s="3"/>
    </row>
    <row r="7" spans="1:11" ht="42" customHeight="1">
      <c r="A7" s="2">
        <v>1</v>
      </c>
      <c r="B7" s="30" t="s">
        <v>20</v>
      </c>
      <c r="C7" s="27" t="s">
        <v>15</v>
      </c>
      <c r="D7" s="7">
        <v>8</v>
      </c>
      <c r="E7" s="29">
        <v>317</v>
      </c>
      <c r="F7" s="7">
        <f>D7*E7</f>
        <v>2536</v>
      </c>
      <c r="G7" s="2"/>
      <c r="H7" s="2"/>
      <c r="I7" s="2"/>
      <c r="J7" s="2"/>
    </row>
    <row r="8" spans="1:11" ht="42" customHeight="1">
      <c r="A8" s="2">
        <v>2</v>
      </c>
      <c r="B8" s="28" t="s">
        <v>21</v>
      </c>
      <c r="C8" s="27" t="s">
        <v>15</v>
      </c>
      <c r="D8" s="7">
        <v>4</v>
      </c>
      <c r="E8" s="29">
        <v>248</v>
      </c>
      <c r="F8" s="7">
        <f t="shared" ref="F8:F30" si="0">D8*E8</f>
        <v>992</v>
      </c>
      <c r="G8" s="2"/>
      <c r="H8" s="2"/>
      <c r="I8" s="2"/>
      <c r="J8" s="2"/>
    </row>
    <row r="9" spans="1:11" ht="42" customHeight="1">
      <c r="A9" s="2">
        <v>3</v>
      </c>
      <c r="B9" s="28" t="s">
        <v>22</v>
      </c>
      <c r="C9" s="27" t="s">
        <v>15</v>
      </c>
      <c r="D9" s="7">
        <v>25</v>
      </c>
      <c r="E9" s="8">
        <v>240</v>
      </c>
      <c r="F9" s="7">
        <f t="shared" si="0"/>
        <v>6000</v>
      </c>
      <c r="G9" s="2"/>
      <c r="H9" s="2"/>
      <c r="I9" s="2"/>
      <c r="J9" s="2"/>
    </row>
    <row r="10" spans="1:11" ht="42" customHeight="1">
      <c r="A10" s="2">
        <v>4</v>
      </c>
      <c r="B10" s="28" t="s">
        <v>23</v>
      </c>
      <c r="C10" s="27" t="s">
        <v>15</v>
      </c>
      <c r="D10" s="7">
        <v>4</v>
      </c>
      <c r="E10" s="9">
        <v>367</v>
      </c>
      <c r="F10" s="7">
        <f t="shared" si="0"/>
        <v>1468</v>
      </c>
      <c r="G10" s="2"/>
      <c r="H10" s="2"/>
      <c r="I10" s="2"/>
      <c r="J10" s="2"/>
    </row>
    <row r="11" spans="1:11" ht="42" customHeight="1">
      <c r="A11" s="2">
        <v>5</v>
      </c>
      <c r="B11" s="28" t="s">
        <v>24</v>
      </c>
      <c r="C11" s="27" t="s">
        <v>15</v>
      </c>
      <c r="D11" s="7">
        <v>26</v>
      </c>
      <c r="E11" s="10">
        <v>372</v>
      </c>
      <c r="F11" s="7">
        <f t="shared" si="0"/>
        <v>9672</v>
      </c>
      <c r="G11" s="2"/>
      <c r="H11" s="2"/>
      <c r="I11" s="2"/>
      <c r="J11" s="2"/>
    </row>
    <row r="12" spans="1:11" ht="42" customHeight="1">
      <c r="A12" s="2">
        <v>6</v>
      </c>
      <c r="B12" s="28" t="s">
        <v>25</v>
      </c>
      <c r="C12" s="27" t="s">
        <v>15</v>
      </c>
      <c r="D12" s="11" t="s">
        <v>37</v>
      </c>
      <c r="E12" s="12" t="s">
        <v>38</v>
      </c>
      <c r="F12" s="7">
        <f t="shared" si="0"/>
        <v>9248</v>
      </c>
      <c r="G12" s="2"/>
      <c r="H12" s="2"/>
      <c r="I12" s="2"/>
      <c r="J12" s="2"/>
    </row>
    <row r="13" spans="1:11" ht="42" customHeight="1">
      <c r="A13" s="2">
        <v>7</v>
      </c>
      <c r="B13" s="23" t="s">
        <v>26</v>
      </c>
      <c r="C13" s="27" t="s">
        <v>15</v>
      </c>
      <c r="D13" s="7">
        <v>27</v>
      </c>
      <c r="E13" s="29">
        <v>346</v>
      </c>
      <c r="F13" s="7">
        <f t="shared" si="0"/>
        <v>9342</v>
      </c>
      <c r="G13" s="2"/>
      <c r="H13" s="2"/>
      <c r="I13" s="2"/>
      <c r="J13" s="2"/>
    </row>
    <row r="14" spans="1:11" ht="42" customHeight="1">
      <c r="A14" s="2">
        <v>8</v>
      </c>
      <c r="B14" s="25" t="s">
        <v>27</v>
      </c>
      <c r="C14" s="27" t="s">
        <v>15</v>
      </c>
      <c r="D14" s="13" t="s">
        <v>36</v>
      </c>
      <c r="E14" s="12" t="s">
        <v>39</v>
      </c>
      <c r="F14" s="7">
        <f t="shared" si="0"/>
        <v>1872</v>
      </c>
      <c r="G14" s="2"/>
      <c r="H14" s="2"/>
      <c r="I14" s="2"/>
      <c r="J14" s="2"/>
    </row>
    <row r="15" spans="1:11" ht="42" customHeight="1">
      <c r="A15" s="2">
        <v>9</v>
      </c>
      <c r="B15" s="25" t="s">
        <v>28</v>
      </c>
      <c r="C15" s="27" t="s">
        <v>15</v>
      </c>
      <c r="D15" s="7">
        <v>2</v>
      </c>
      <c r="E15" s="10">
        <v>245</v>
      </c>
      <c r="F15" s="7">
        <f t="shared" si="0"/>
        <v>490</v>
      </c>
      <c r="G15" s="2"/>
      <c r="H15" s="2"/>
      <c r="I15" s="2"/>
      <c r="J15" s="2"/>
    </row>
    <row r="16" spans="1:11" ht="42" customHeight="1">
      <c r="A16" s="2">
        <v>10</v>
      </c>
      <c r="B16" s="24" t="s">
        <v>16</v>
      </c>
      <c r="C16" s="27" t="s">
        <v>17</v>
      </c>
      <c r="D16" s="7">
        <v>2</v>
      </c>
      <c r="E16" s="10">
        <v>336</v>
      </c>
      <c r="F16" s="7">
        <f t="shared" si="0"/>
        <v>672</v>
      </c>
      <c r="G16" s="2"/>
      <c r="H16" s="2"/>
      <c r="I16" s="2"/>
      <c r="J16" s="2"/>
    </row>
    <row r="17" spans="1:10" ht="42" customHeight="1">
      <c r="A17" s="2">
        <v>11</v>
      </c>
      <c r="B17" s="28" t="s">
        <v>29</v>
      </c>
      <c r="C17" s="27" t="s">
        <v>17</v>
      </c>
      <c r="D17" s="5">
        <v>28</v>
      </c>
      <c r="E17" s="22">
        <v>346</v>
      </c>
      <c r="F17" s="7">
        <f t="shared" si="0"/>
        <v>9688</v>
      </c>
      <c r="G17" s="2"/>
      <c r="H17" s="2"/>
      <c r="I17" s="2"/>
      <c r="J17" s="2"/>
    </row>
    <row r="18" spans="1:10" ht="42" customHeight="1">
      <c r="A18" s="2">
        <v>12</v>
      </c>
      <c r="B18" s="28" t="s">
        <v>30</v>
      </c>
      <c r="C18" s="27" t="s">
        <v>17</v>
      </c>
      <c r="D18" s="7">
        <v>54</v>
      </c>
      <c r="E18" s="7">
        <v>420</v>
      </c>
      <c r="F18" s="7">
        <f t="shared" si="0"/>
        <v>22680</v>
      </c>
      <c r="G18" s="2"/>
      <c r="H18" s="2"/>
      <c r="I18" s="2"/>
      <c r="J18" s="2"/>
    </row>
    <row r="19" spans="1:10" ht="42" customHeight="1">
      <c r="A19" s="2">
        <v>13</v>
      </c>
      <c r="B19" s="28" t="s">
        <v>31</v>
      </c>
      <c r="C19" s="27" t="s">
        <v>17</v>
      </c>
      <c r="D19" s="7">
        <v>2</v>
      </c>
      <c r="E19" s="7">
        <v>1180</v>
      </c>
      <c r="F19" s="7">
        <f t="shared" si="0"/>
        <v>2360</v>
      </c>
      <c r="G19" s="2"/>
      <c r="H19" s="2"/>
      <c r="I19" s="2"/>
      <c r="J19" s="2"/>
    </row>
    <row r="20" spans="1:10" ht="42" customHeight="1">
      <c r="A20" s="2">
        <v>14</v>
      </c>
      <c r="B20" s="28" t="s">
        <v>32</v>
      </c>
      <c r="C20" s="27" t="s">
        <v>17</v>
      </c>
      <c r="D20" s="7">
        <v>1</v>
      </c>
      <c r="E20" s="7">
        <v>520</v>
      </c>
      <c r="F20" s="7">
        <f t="shared" si="0"/>
        <v>520</v>
      </c>
      <c r="G20" s="2"/>
      <c r="H20" s="2"/>
      <c r="I20" s="2"/>
      <c r="J20" s="2"/>
    </row>
    <row r="21" spans="1:10" ht="42" customHeight="1">
      <c r="A21" s="2">
        <v>15</v>
      </c>
      <c r="B21" s="28" t="s">
        <v>33</v>
      </c>
      <c r="C21" s="27" t="s">
        <v>17</v>
      </c>
      <c r="D21" s="7">
        <v>1</v>
      </c>
      <c r="E21" s="7">
        <v>420</v>
      </c>
      <c r="F21" s="7">
        <f t="shared" si="0"/>
        <v>420</v>
      </c>
      <c r="G21" s="2"/>
      <c r="H21" s="2"/>
      <c r="I21" s="2"/>
      <c r="J21" s="2"/>
    </row>
    <row r="22" spans="1:10" ht="51" customHeight="1">
      <c r="A22" s="2">
        <v>16</v>
      </c>
      <c r="B22" s="28" t="s">
        <v>18</v>
      </c>
      <c r="C22" s="27" t="s">
        <v>17</v>
      </c>
      <c r="D22" s="7">
        <v>3</v>
      </c>
      <c r="E22" s="7">
        <v>620</v>
      </c>
      <c r="F22" s="7">
        <f t="shared" si="0"/>
        <v>1860</v>
      </c>
      <c r="G22" s="2"/>
      <c r="H22" s="2"/>
      <c r="I22" s="2"/>
      <c r="J22" s="2"/>
    </row>
    <row r="23" spans="1:10" ht="50.25" customHeight="1">
      <c r="A23" s="2">
        <v>17</v>
      </c>
      <c r="B23" s="28" t="s">
        <v>34</v>
      </c>
      <c r="C23" s="21" t="s">
        <v>17</v>
      </c>
      <c r="D23" s="7">
        <v>2</v>
      </c>
      <c r="E23" s="7">
        <v>624</v>
      </c>
      <c r="F23" s="7">
        <f t="shared" si="0"/>
        <v>1248</v>
      </c>
      <c r="G23" s="2"/>
      <c r="H23" s="2"/>
      <c r="I23" s="2"/>
      <c r="J23" s="2"/>
    </row>
    <row r="24" spans="1:10" ht="39" customHeight="1">
      <c r="A24" s="2">
        <v>18</v>
      </c>
      <c r="B24" s="24" t="s">
        <v>19</v>
      </c>
      <c r="C24" s="21" t="s">
        <v>17</v>
      </c>
      <c r="D24" s="7">
        <v>2</v>
      </c>
      <c r="E24" s="7">
        <v>576</v>
      </c>
      <c r="F24" s="7">
        <f t="shared" si="0"/>
        <v>1152</v>
      </c>
      <c r="G24" s="2"/>
      <c r="H24" s="2"/>
      <c r="I24" s="2"/>
      <c r="J24" s="2"/>
    </row>
    <row r="25" spans="1:10" ht="44.25" customHeight="1">
      <c r="A25" s="2">
        <v>19</v>
      </c>
      <c r="B25" s="26" t="s">
        <v>35</v>
      </c>
      <c r="C25" s="21" t="s">
        <v>17</v>
      </c>
      <c r="D25" s="17">
        <v>4</v>
      </c>
      <c r="E25" s="18" t="s">
        <v>40</v>
      </c>
      <c r="F25" s="7">
        <f t="shared" si="0"/>
        <v>2216</v>
      </c>
      <c r="G25" s="16"/>
      <c r="H25" s="16"/>
      <c r="I25" s="16"/>
      <c r="J25" s="16"/>
    </row>
    <row r="26" spans="1:10" ht="75" customHeight="1">
      <c r="A26" s="2">
        <v>20</v>
      </c>
      <c r="B26" s="26" t="s">
        <v>41</v>
      </c>
      <c r="C26" s="21" t="s">
        <v>17</v>
      </c>
      <c r="D26" s="19">
        <v>2</v>
      </c>
      <c r="E26" s="18" t="s">
        <v>46</v>
      </c>
      <c r="F26" s="7">
        <f t="shared" si="0"/>
        <v>1240</v>
      </c>
      <c r="G26" s="20"/>
      <c r="H26" s="20"/>
      <c r="I26" s="20"/>
      <c r="J26" s="20"/>
    </row>
    <row r="27" spans="1:10" ht="42" customHeight="1">
      <c r="A27" s="2">
        <v>21</v>
      </c>
      <c r="B27" s="31" t="s">
        <v>42</v>
      </c>
      <c r="C27" s="21" t="s">
        <v>17</v>
      </c>
      <c r="D27" s="7">
        <v>2</v>
      </c>
      <c r="E27" s="7">
        <v>520</v>
      </c>
      <c r="F27" s="7">
        <f t="shared" si="0"/>
        <v>1040</v>
      </c>
      <c r="G27" s="2"/>
      <c r="H27" s="2"/>
      <c r="I27" s="2"/>
      <c r="J27" s="2"/>
    </row>
    <row r="28" spans="1:10" ht="42" customHeight="1">
      <c r="A28" s="2">
        <v>22</v>
      </c>
      <c r="B28" s="31" t="s">
        <v>43</v>
      </c>
      <c r="C28" s="21" t="s">
        <v>17</v>
      </c>
      <c r="D28" s="7">
        <v>2</v>
      </c>
      <c r="E28" s="7">
        <v>520</v>
      </c>
      <c r="F28" s="7">
        <f t="shared" si="0"/>
        <v>1040</v>
      </c>
      <c r="G28" s="2"/>
      <c r="H28" s="2"/>
      <c r="I28" s="2"/>
      <c r="J28" s="2"/>
    </row>
    <row r="29" spans="1:10" ht="42" customHeight="1">
      <c r="A29" s="2">
        <v>23</v>
      </c>
      <c r="B29" s="26" t="s">
        <v>44</v>
      </c>
      <c r="C29" s="21" t="s">
        <v>17</v>
      </c>
      <c r="D29" s="7">
        <v>1</v>
      </c>
      <c r="E29" s="7">
        <v>960</v>
      </c>
      <c r="F29" s="7">
        <f t="shared" si="0"/>
        <v>960</v>
      </c>
      <c r="G29" s="2"/>
      <c r="H29" s="2"/>
      <c r="I29" s="2"/>
      <c r="J29" s="2"/>
    </row>
    <row r="30" spans="1:10" ht="42" customHeight="1">
      <c r="A30" s="2">
        <v>24</v>
      </c>
      <c r="B30" s="31" t="s">
        <v>45</v>
      </c>
      <c r="C30" s="21" t="s">
        <v>17</v>
      </c>
      <c r="D30" s="7">
        <v>1</v>
      </c>
      <c r="E30" s="7">
        <v>410</v>
      </c>
      <c r="F30" s="7">
        <f t="shared" si="0"/>
        <v>410</v>
      </c>
      <c r="G30" s="2"/>
      <c r="H30" s="2"/>
      <c r="I30" s="2"/>
      <c r="J30" s="2"/>
    </row>
    <row r="31" spans="1:10">
      <c r="F31" s="5">
        <f>SUM(F7:F30)</f>
        <v>89126</v>
      </c>
    </row>
    <row r="33" spans="1:6">
      <c r="A33" s="4" t="s">
        <v>12</v>
      </c>
      <c r="D33" s="4"/>
      <c r="E33" s="4"/>
      <c r="F33" s="4"/>
    </row>
    <row r="34" spans="1:6">
      <c r="D34" s="4"/>
      <c r="E34" s="4"/>
      <c r="F34" s="4"/>
    </row>
    <row r="35" spans="1:6">
      <c r="D35" s="4"/>
      <c r="E35" s="4"/>
      <c r="F35" s="4"/>
    </row>
    <row r="36" spans="1:6">
      <c r="B36" s="4" t="s">
        <v>13</v>
      </c>
      <c r="D36" s="4"/>
      <c r="E36" s="4" t="s">
        <v>14</v>
      </c>
      <c r="F36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37" orientation="landscape" horizontalDpi="180" verticalDpi="180" r:id="rId1"/>
  <rowBreaks count="1" manualBreakCount="1">
    <brk id="1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2019-03-18T07:01:42Z</dcterms:modified>
</cp:coreProperties>
</file>