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заявка'!$A$12:$J$18</definedName>
  </definedNames>
  <calcPr calcId="125725"/>
</workbook>
</file>

<file path=xl/calcChain.xml><?xml version="1.0" encoding="utf-8"?>
<calcChain xmlns="http://schemas.openxmlformats.org/spreadsheetml/2006/main">
  <c r="G18" i="6"/>
  <c r="H18"/>
  <c r="F13"/>
  <c r="F18" s="1"/>
  <c r="F14"/>
  <c r="F15"/>
  <c r="F16"/>
  <c r="F17"/>
  <c r="E1" i="7" l="1"/>
  <c r="E3"/>
  <c r="E2"/>
  <c r="E4" l="1"/>
</calcChain>
</file>

<file path=xl/sharedStrings.xml><?xml version="1.0" encoding="utf-8"?>
<sst xmlns="http://schemas.openxmlformats.org/spreadsheetml/2006/main" count="51" uniqueCount="39">
  <si>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</si>
  <si>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</si>
  <si>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</si>
  <si>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</si>
  <si>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</si>
  <si>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</si>
  <si>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</si>
  <si>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</si>
  <si>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</si>
  <si>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</si>
  <si>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</si>
  <si>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</si>
  <si>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</si>
  <si>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</si>
  <si>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</si>
  <si>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</si>
  <si>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итого</t>
  </si>
  <si>
    <t>Из одного источника</t>
  </si>
  <si>
    <t xml:space="preserve">медико-социальной помощи населению Диденко А.П.,членов комиссии </t>
  </si>
  <si>
    <t>Протокол № 10</t>
  </si>
  <si>
    <t>Лустовой Е.И. -провизора, Конох Л.Е.- врача-эпидемиолога</t>
  </si>
  <si>
    <t>запрос ценовых предложений</t>
  </si>
  <si>
    <t>Члены комиссии _______________________________________________ Лустова Е.И.</t>
  </si>
  <si>
    <t>Члены комиссии _______________________________________________ Конох Л.Е.</t>
  </si>
  <si>
    <t xml:space="preserve">от  26.03.2019 </t>
  </si>
  <si>
    <t>Дата и время: 26.03.2019 16-30 часов</t>
  </si>
  <si>
    <t>26 марта 2019 года  в 16-30 часов произвели процедуру рассмотрения заявок</t>
  </si>
  <si>
    <t>ТОО "Гелика", ТОО "Келун-Казфарм"</t>
  </si>
  <si>
    <t>ТОО "Гелика"</t>
  </si>
  <si>
    <t>ТОО "Келун-Казфарм"</t>
  </si>
  <si>
    <t>Форма выпуска</t>
  </si>
  <si>
    <t>Натрия хлорид</t>
  </si>
  <si>
    <t>раствор для инфузий 0,9% 100мл</t>
  </si>
  <si>
    <t>раствор для инфузий 0,9% по 200 мл</t>
  </si>
  <si>
    <t>раствор для инфузий 0,9% 250мл</t>
  </si>
  <si>
    <t>раствор для инфузий 0,9% 400мл</t>
  </si>
  <si>
    <t>раствор для инфузий 0,9% 500мл</t>
  </si>
  <si>
    <t>Заключить договор с ТОО "Келун-Казфарм" по лотам  1, 5 способом из одного источника  на сумму 116 600,0</t>
  </si>
  <si>
    <t>Заключить договор с ТОО "Келун-Казфарм"по лоту 2,3,4 способом запроса ценовых предложений на сумму 299 500,0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</si>
</sst>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center" wrapText="1"/>
    </xf>
    <xf numFmtId="0" fontId="1" fillId="2" borderId="4" xfId="3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0" fillId="2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zoomScaleNormal="100" workbookViewId="0">
      <pane ySplit="12" topLeftCell="A13" activePane="bottomLeft" state="frozen"/>
      <selection pane="bottomLeft" activeCell="I28" sqref="I28"/>
    </sheetView>
  </sheetViews>
  <sheetFormatPr defaultColWidth="38.140625" defaultRowHeight="15.75"/>
  <cols>
    <col min="1" max="1" width="3.140625" style="25" customWidth="1"/>
    <col min="2" max="2" width="27.140625" style="15" customWidth="1"/>
    <col min="3" max="3" width="38.140625" style="15"/>
    <col min="4" max="4" width="13" style="25" customWidth="1"/>
    <col min="5" max="5" width="21.28515625" style="25" customWidth="1"/>
    <col min="6" max="6" width="19.7109375" style="31" customWidth="1"/>
    <col min="7" max="7" width="20.5703125" style="25" customWidth="1"/>
    <col min="8" max="8" width="20" style="25" customWidth="1"/>
    <col min="9" max="9" width="21.28515625" style="26" customWidth="1"/>
    <col min="10" max="10" width="38.140625" style="18"/>
    <col min="11" max="16384" width="38.140625" style="15"/>
  </cols>
  <sheetData>
    <row r="1" spans="1:10">
      <c r="A1" s="14"/>
      <c r="B1" s="34" t="s">
        <v>19</v>
      </c>
      <c r="C1" s="34"/>
      <c r="D1" s="34"/>
      <c r="E1" s="34"/>
      <c r="F1" s="34"/>
      <c r="G1" s="34"/>
      <c r="H1" s="34"/>
      <c r="I1" s="34"/>
      <c r="J1" s="34"/>
    </row>
    <row r="2" spans="1:10">
      <c r="A2" s="14"/>
      <c r="B2" s="34" t="s">
        <v>24</v>
      </c>
      <c r="C2" s="34"/>
      <c r="D2" s="34"/>
      <c r="E2" s="34"/>
      <c r="F2" s="34"/>
      <c r="G2" s="34"/>
      <c r="H2" s="34"/>
      <c r="I2" s="34"/>
      <c r="J2" s="34"/>
    </row>
    <row r="3" spans="1:10">
      <c r="A3" s="14"/>
      <c r="B3" s="16"/>
      <c r="C3" s="16"/>
      <c r="D3" s="14"/>
      <c r="E3" s="14"/>
      <c r="F3" s="13"/>
      <c r="G3" s="14"/>
      <c r="H3" s="14"/>
      <c r="I3" s="17"/>
    </row>
    <row r="4" spans="1:10">
      <c r="A4" s="32" t="s">
        <v>8</v>
      </c>
      <c r="B4" s="32"/>
      <c r="C4" s="32"/>
      <c r="D4" s="32"/>
      <c r="E4" s="32"/>
      <c r="F4" s="32"/>
      <c r="G4" s="32"/>
      <c r="H4" s="32"/>
      <c r="I4" s="32"/>
      <c r="J4" s="32"/>
    </row>
    <row r="5" spans="1:10">
      <c r="A5" s="32" t="s">
        <v>25</v>
      </c>
      <c r="B5" s="32"/>
      <c r="C5" s="32"/>
      <c r="D5" s="32"/>
      <c r="E5" s="32"/>
      <c r="F5" s="32"/>
      <c r="G5" s="32"/>
      <c r="H5" s="32"/>
      <c r="I5" s="32"/>
      <c r="J5" s="32"/>
    </row>
    <row r="6" spans="1:10">
      <c r="A6" s="32" t="s">
        <v>14</v>
      </c>
      <c r="B6" s="32"/>
      <c r="C6" s="32"/>
      <c r="D6" s="32"/>
      <c r="E6" s="32"/>
      <c r="F6" s="32"/>
      <c r="G6" s="32"/>
      <c r="H6" s="32"/>
      <c r="I6" s="32"/>
      <c r="J6" s="32"/>
    </row>
    <row r="7" spans="1:10">
      <c r="A7" s="32" t="s">
        <v>18</v>
      </c>
      <c r="B7" s="32"/>
      <c r="C7" s="32"/>
      <c r="D7" s="32"/>
      <c r="E7" s="32"/>
      <c r="F7" s="32"/>
      <c r="G7" s="32"/>
      <c r="H7" s="32"/>
      <c r="I7" s="32"/>
      <c r="J7" s="32"/>
    </row>
    <row r="8" spans="1:10">
      <c r="A8" s="32" t="s">
        <v>20</v>
      </c>
      <c r="B8" s="32"/>
      <c r="C8" s="32"/>
      <c r="D8" s="32"/>
      <c r="E8" s="32"/>
      <c r="F8" s="32"/>
      <c r="G8" s="32"/>
      <c r="H8" s="32"/>
      <c r="I8" s="32"/>
      <c r="J8" s="32"/>
    </row>
    <row r="9" spans="1:10">
      <c r="A9" s="32" t="s">
        <v>26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16.5" thickBot="1">
      <c r="A11" s="38" t="s">
        <v>27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32.25" thickBot="1">
      <c r="A12" s="19" t="s">
        <v>13</v>
      </c>
      <c r="B12" s="8" t="s">
        <v>0</v>
      </c>
      <c r="C12" s="8" t="s">
        <v>30</v>
      </c>
      <c r="D12" s="27" t="s">
        <v>1</v>
      </c>
      <c r="E12" s="27" t="s">
        <v>2</v>
      </c>
      <c r="F12" s="39" t="s">
        <v>3</v>
      </c>
      <c r="G12" s="28" t="s">
        <v>28</v>
      </c>
      <c r="H12" s="28" t="s">
        <v>29</v>
      </c>
      <c r="I12" s="20" t="s">
        <v>9</v>
      </c>
      <c r="J12" s="21" t="s">
        <v>10</v>
      </c>
    </row>
    <row r="13" spans="1:10" ht="32.25" thickBot="1">
      <c r="A13" s="35">
        <v>1</v>
      </c>
      <c r="B13" s="36" t="s">
        <v>31</v>
      </c>
      <c r="C13" s="37" t="s">
        <v>32</v>
      </c>
      <c r="D13" s="40">
        <v>1000</v>
      </c>
      <c r="E13" s="41">
        <v>105.76</v>
      </c>
      <c r="F13" s="40">
        <f>D13*E13</f>
        <v>105760</v>
      </c>
      <c r="G13" s="42"/>
      <c r="H13" s="43">
        <v>84000</v>
      </c>
      <c r="I13" s="28" t="s">
        <v>29</v>
      </c>
      <c r="J13" s="10" t="s">
        <v>17</v>
      </c>
    </row>
    <row r="14" spans="1:10" ht="32.25" thickBot="1">
      <c r="A14" s="35">
        <v>2</v>
      </c>
      <c r="B14" s="36" t="s">
        <v>31</v>
      </c>
      <c r="C14" s="37" t="s">
        <v>33</v>
      </c>
      <c r="D14" s="40">
        <v>1000</v>
      </c>
      <c r="E14" s="41">
        <v>132.07</v>
      </c>
      <c r="F14" s="40">
        <f t="shared" ref="F14:F17" si="0">D14*E14</f>
        <v>132070</v>
      </c>
      <c r="G14" s="44">
        <v>125000</v>
      </c>
      <c r="H14" s="43">
        <v>110000</v>
      </c>
      <c r="I14" s="28" t="s">
        <v>29</v>
      </c>
      <c r="J14" s="10" t="s">
        <v>21</v>
      </c>
    </row>
    <row r="15" spans="1:10" ht="32.25" thickBot="1">
      <c r="A15" s="35">
        <v>3</v>
      </c>
      <c r="B15" s="36" t="s">
        <v>31</v>
      </c>
      <c r="C15" s="37" t="s">
        <v>34</v>
      </c>
      <c r="D15" s="40">
        <v>1000</v>
      </c>
      <c r="E15" s="41">
        <v>132.07</v>
      </c>
      <c r="F15" s="40">
        <f t="shared" si="0"/>
        <v>132070</v>
      </c>
      <c r="G15" s="44">
        <v>127000</v>
      </c>
      <c r="H15" s="43">
        <v>108000</v>
      </c>
      <c r="I15" s="28" t="s">
        <v>29</v>
      </c>
      <c r="J15" s="10" t="s">
        <v>21</v>
      </c>
    </row>
    <row r="16" spans="1:10" ht="32.25" thickBot="1">
      <c r="A16" s="35">
        <v>4</v>
      </c>
      <c r="B16" s="36" t="s">
        <v>31</v>
      </c>
      <c r="C16" s="37" t="s">
        <v>35</v>
      </c>
      <c r="D16" s="40">
        <v>500</v>
      </c>
      <c r="E16" s="41">
        <v>188.28</v>
      </c>
      <c r="F16" s="40">
        <f t="shared" si="0"/>
        <v>94140</v>
      </c>
      <c r="G16" s="44">
        <v>93500</v>
      </c>
      <c r="H16" s="43">
        <v>81500</v>
      </c>
      <c r="I16" s="28" t="s">
        <v>29</v>
      </c>
      <c r="J16" s="10" t="s">
        <v>21</v>
      </c>
    </row>
    <row r="17" spans="1:10" ht="32.25" thickBot="1">
      <c r="A17" s="35">
        <v>5</v>
      </c>
      <c r="B17" s="36" t="s">
        <v>31</v>
      </c>
      <c r="C17" s="37" t="s">
        <v>36</v>
      </c>
      <c r="D17" s="40">
        <v>200</v>
      </c>
      <c r="E17" s="41">
        <v>174.2</v>
      </c>
      <c r="F17" s="40">
        <f t="shared" si="0"/>
        <v>34840</v>
      </c>
      <c r="G17" s="44"/>
      <c r="H17" s="43">
        <v>32600</v>
      </c>
      <c r="I17" s="28" t="s">
        <v>29</v>
      </c>
      <c r="J17" s="10" t="s">
        <v>17</v>
      </c>
    </row>
    <row r="18" spans="1:10">
      <c r="A18" s="10"/>
      <c r="B18" s="9" t="s">
        <v>16</v>
      </c>
      <c r="C18" s="9"/>
      <c r="D18" s="45"/>
      <c r="E18" s="46"/>
      <c r="F18" s="44">
        <f>SUM(F13:F17)</f>
        <v>498880</v>
      </c>
      <c r="G18" s="44">
        <f>SUM(G13:G17)</f>
        <v>345500</v>
      </c>
      <c r="H18" s="44">
        <f>SUM(H13:H17)</f>
        <v>416100</v>
      </c>
      <c r="I18" s="10"/>
      <c r="J18" s="10"/>
    </row>
    <row r="19" spans="1:10">
      <c r="A19" s="12"/>
      <c r="B19" s="11"/>
      <c r="C19" s="11"/>
      <c r="D19" s="29"/>
      <c r="E19" s="30"/>
      <c r="F19" s="23"/>
      <c r="G19" s="29"/>
      <c r="H19" s="29"/>
      <c r="I19" s="12"/>
      <c r="J19" s="12"/>
    </row>
    <row r="20" spans="1:10">
      <c r="A20" s="12"/>
      <c r="B20" s="11"/>
      <c r="C20" s="11"/>
      <c r="D20" s="29"/>
      <c r="E20" s="30"/>
      <c r="F20" s="23"/>
      <c r="G20" s="29"/>
      <c r="H20" s="29"/>
      <c r="I20" s="12"/>
      <c r="J20" s="12"/>
    </row>
    <row r="21" spans="1:10">
      <c r="A21" s="12"/>
      <c r="B21" s="11"/>
      <c r="C21" s="11"/>
      <c r="D21" s="29"/>
      <c r="E21" s="30"/>
      <c r="F21" s="23"/>
      <c r="G21" s="29"/>
      <c r="H21" s="29"/>
      <c r="I21" s="12"/>
      <c r="J21" s="12"/>
    </row>
    <row r="22" spans="1:10">
      <c r="A22" s="12"/>
      <c r="B22" s="11"/>
      <c r="C22" s="11"/>
      <c r="D22" s="29"/>
      <c r="E22" s="30"/>
      <c r="F22" s="23"/>
      <c r="G22" s="29"/>
      <c r="H22" s="29"/>
      <c r="I22" s="12"/>
      <c r="J22" s="12"/>
    </row>
    <row r="23" spans="1:10">
      <c r="A23" s="12"/>
      <c r="B23" s="12"/>
      <c r="C23" s="22"/>
      <c r="D23" s="29"/>
      <c r="E23" s="29"/>
      <c r="F23" s="23"/>
      <c r="G23" s="29"/>
      <c r="H23" s="29"/>
      <c r="I23" s="12"/>
      <c r="J23" s="12"/>
    </row>
    <row r="24" spans="1:10" ht="15.75" customHeight="1">
      <c r="A24" s="33" t="s">
        <v>37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5.75" customHeight="1">
      <c r="A25" s="33" t="s">
        <v>38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0" s="16" customFormat="1">
      <c r="A26" s="14"/>
      <c r="D26" s="14"/>
      <c r="E26" s="14"/>
      <c r="F26" s="13"/>
      <c r="G26" s="14"/>
      <c r="H26" s="25"/>
      <c r="I26" s="17"/>
      <c r="J26" s="24"/>
    </row>
    <row r="27" spans="1:10" s="16" customFormat="1">
      <c r="A27" s="32" t="s">
        <v>11</v>
      </c>
      <c r="B27" s="32"/>
      <c r="C27" s="32"/>
      <c r="D27" s="32"/>
      <c r="E27" s="32"/>
      <c r="F27" s="32"/>
      <c r="G27" s="32"/>
      <c r="H27" s="14"/>
      <c r="I27" s="17"/>
      <c r="J27" s="24"/>
    </row>
    <row r="28" spans="1:10" s="16" customFormat="1">
      <c r="A28" s="32" t="s">
        <v>22</v>
      </c>
      <c r="B28" s="32"/>
      <c r="C28" s="32"/>
      <c r="D28" s="32"/>
      <c r="E28" s="32"/>
      <c r="F28" s="32"/>
      <c r="G28" s="32"/>
      <c r="H28" s="14"/>
      <c r="I28" s="17"/>
      <c r="J28" s="24"/>
    </row>
    <row r="29" spans="1:10" s="16" customFormat="1">
      <c r="A29" s="32" t="s">
        <v>23</v>
      </c>
      <c r="B29" s="32"/>
      <c r="C29" s="32"/>
      <c r="D29" s="32"/>
      <c r="E29" s="32"/>
      <c r="F29" s="32"/>
      <c r="G29" s="32"/>
      <c r="H29" s="14"/>
      <c r="I29" s="17"/>
      <c r="J29" s="24"/>
    </row>
    <row r="30" spans="1:10" s="16" customFormat="1">
      <c r="A30" s="32" t="s">
        <v>12</v>
      </c>
      <c r="B30" s="32"/>
      <c r="C30" s="32"/>
      <c r="D30" s="32"/>
      <c r="E30" s="32"/>
      <c r="F30" s="32"/>
      <c r="G30" s="32"/>
      <c r="H30" s="14"/>
      <c r="I30" s="17"/>
      <c r="J30" s="24"/>
    </row>
  </sheetData>
  <autoFilter ref="A12:J18"/>
  <mergeCells count="16">
    <mergeCell ref="A7:J7"/>
    <mergeCell ref="A4:J4"/>
    <mergeCell ref="A5:J5"/>
    <mergeCell ref="B1:J1"/>
    <mergeCell ref="B2:J2"/>
    <mergeCell ref="A6:J6"/>
    <mergeCell ref="A29:G29"/>
    <mergeCell ref="A30:G30"/>
    <mergeCell ref="A27:G27"/>
    <mergeCell ref="A8:J8"/>
    <mergeCell ref="A9:J9"/>
    <mergeCell ref="A10:J10"/>
    <mergeCell ref="A11:J11"/>
    <mergeCell ref="A25:J25"/>
    <mergeCell ref="A24:J24"/>
    <mergeCell ref="A28:G28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2019-03-01T03:10:45Z</cp:lastPrinted>
  <dcterms:created xsi:type="dcterms:W3CDTF">2017-02-08T03:09:42Z</dcterms:created>
  <dcterms:modified xsi:type="dcterms:W3CDTF">2019-03-26T11:53:12Z</dcterms:modified>
</cp:coreProperties>
</file>