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заявка'!$A$12:$I$18</definedName>
  </definedNames>
  <calcPr calcId="125725"/>
</workbook>
</file>

<file path=xl/calcChain.xml><?xml version="1.0" encoding="utf-8"?>
<calcChain xmlns="http://schemas.openxmlformats.org/spreadsheetml/2006/main">
  <c r="F18" i="6"/>
  <c r="F17"/>
  <c r="F16"/>
  <c r="F15"/>
  <c r="F14"/>
  <c r="F13"/>
</calcChain>
</file>

<file path=xl/sharedStrings.xml><?xml version="1.0" encoding="utf-8"?>
<sst xmlns="http://schemas.openxmlformats.org/spreadsheetml/2006/main" count="31" uniqueCount="29">
  <si>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</si>
  <si>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</si>
  <si>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</si>
  <si>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</si>
  <si>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заседания: пос.Топар ул.Гиппократа 1</t>
  </si>
  <si>
    <t xml:space="preserve">Победитель </t>
  </si>
  <si>
    <t xml:space="preserve">Способ закупа 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</si>
  <si>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</si>
  <si>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</si>
  <si>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№№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</si>
  <si>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</si>
  <si>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</si>
  <si>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Из одного источника</t>
  </si>
  <si>
    <t xml:space="preserve">медико-социальной помощи населению Диденко А.П.,членов комиссии </t>
  </si>
  <si>
    <t>Члены комиссии _______________________________________________ Конох Л.Е.</t>
  </si>
  <si>
    <t>Форма выпуска</t>
  </si>
  <si>
    <t>Конох Л.Е.- врача-эпидемиолога</t>
  </si>
  <si>
    <t>итого</t>
  </si>
  <si>
    <t>Протокол № 20</t>
  </si>
  <si>
    <t xml:space="preserve">от  08.05.2019 </t>
  </si>
  <si>
    <t>Дата и время: 08.05.2019 16-30 часов</t>
  </si>
  <si>
    <t>08 мая 2019 года  в 16-30 часов произвели процедуру рассмотрения заявок</t>
  </si>
  <si>
    <t xml:space="preserve"> ТОО "Гелика"</t>
  </si>
  <si>
    <t>ТОО "Гелика"</t>
  </si>
  <si>
    <r>
      <t xml:space="preserve">Заключить договор с ТОО "Гелика" по лоту  1  способом из одного источника на  сумму </t>
    </r>
    <r>
      <rPr>
        <sz val="12"/>
        <color rgb="FFFF0000"/>
        <rFont val="Calibri"/>
        <family val="2"/>
        <charset val="204"/>
        <scheme val="minor"/>
      </rPr>
      <t>146 700</t>
    </r>
  </si>
  <si>
    <t>Система для вливания инфузионных растворов Bioset® Budget стерильная, однократного применения с иглой размером: 20G (0.9х38мм), 21G (0.8х38мм), 23G (0.6х38мм)</t>
  </si>
  <si>
    <t>Шприц инъекционный объемом 2.0 мл, 3.0 мл, 5.0 мл, 10.0 мл, 20мл, c размером иглы 21G x 1 1/2, 22G x 1 1/2, 23G x 1 1/4 стерильный, однократного применения</t>
  </si>
  <si>
    <t>Шприц Bioject® Budget инъекционный трехкомпонентный стерильный однократного применения объемами: 1мл, 2мл, 2.5мл, 3мл, 5мл, 10 мл, 20 мл, 50 мл с иглами 16Gx11/2", 18Gx11/2", 20Gx1", 21Gx11/2", 22Gx11/2",23Gx1", 23Gx11/2", 25Gx1", 26Gx1/2", 27Gx1/2"</t>
  </si>
  <si>
    <t>Шприц инъекционный трехкомпонентный стерильный однократного применения Bioject® Budget объемами: 1мл с иглой 25Gx1'', 26Gx1/2'', 27Gx1/2''; 2 мл с иглой 23Gx1''; 3мл с иглой 23Gx11/2''; 5мл с иглой 22Gx1 1/2''; 10мл с иглой 21Gx1 1/2''; 20мл с иглой 20Gx1 1/2'', 50мл с иглой 18Gx1 1/2'', 21Gx1 1/2''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</si>
</sst>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  <xf numFmtId="0" fontId="4" fillId="0" borderId="0"/>
    <xf numFmtId="0" fontId="12" fillId="0" borderId="0"/>
    <xf numFmtId="0" fontId="4" fillId="0" borderId="0">
      <alignment horizontal="center"/>
    </xf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3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3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wrapText="1"/>
    </xf>
    <xf numFmtId="2" fontId="1" fillId="2" borderId="0" xfId="0" applyNumberFormat="1" applyFont="1" applyFill="1" applyBorder="1" applyAlignment="1">
      <alignment horizontal="left" vertical="center" wrapText="1"/>
    </xf>
    <xf numFmtId="0" fontId="11" fillId="2" borderId="0" xfId="0" applyFont="1" applyFill="1"/>
    <xf numFmtId="0" fontId="7" fillId="2" borderId="1" xfId="5" applyFont="1" applyFill="1" applyBorder="1" applyAlignment="1">
      <alignment horizontal="left" vertical="top" wrapText="1"/>
    </xf>
    <xf numFmtId="49" fontId="1" fillId="0" borderId="1" xfId="2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7" fillId="2" borderId="1" xfId="0" applyFont="1" applyFill="1" applyBorder="1" applyAlignment="1">
      <alignment horizontal="left" vertical="top" wrapText="1"/>
    </xf>
    <xf numFmtId="0" fontId="7" fillId="0" borderId="1" xfId="5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2" fontId="1" fillId="0" borderId="1" xfId="0" applyNumberFormat="1" applyFont="1" applyBorder="1" applyAlignment="1">
      <alignment horizontal="left" vertical="top"/>
    </xf>
    <xf numFmtId="2" fontId="7" fillId="0" borderId="2" xfId="6" applyNumberFormat="1" applyFont="1" applyFill="1" applyBorder="1" applyAlignment="1">
      <alignment horizontal="left" vertical="top" wrapText="1"/>
    </xf>
  </cellXfs>
  <cellStyles count="7">
    <cellStyle name="Обычный" xfId="0" builtinId="0"/>
    <cellStyle name="Обычный 3" xfId="4"/>
    <cellStyle name="Обычный 34" xfId="5"/>
    <cellStyle name="Обычный 4" xfId="3"/>
    <cellStyle name="Обычный 5" xfId="1"/>
    <cellStyle name="Обычный_Лист1" xfId="6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7"/>
  <sheetViews>
    <sheetView tabSelected="1" zoomScale="90" zoomScaleNormal="90" workbookViewId="0">
      <pane ySplit="12" topLeftCell="A13" activePane="bottomLeft" state="frozen"/>
      <selection pane="bottomLeft" activeCell="F19" sqref="F19"/>
    </sheetView>
  </sheetViews>
  <sheetFormatPr defaultColWidth="38.140625" defaultRowHeight="15.75"/>
  <cols>
    <col min="1" max="1" width="3.140625" style="11" customWidth="1"/>
    <col min="2" max="2" width="83.5703125" style="9" customWidth="1"/>
    <col min="3" max="3" width="13.85546875" style="9" hidden="1" customWidth="1"/>
    <col min="4" max="4" width="13" style="12" customWidth="1"/>
    <col min="5" max="5" width="14.85546875" style="12" customWidth="1"/>
    <col min="6" max="6" width="12.5703125" style="12" customWidth="1"/>
    <col min="7" max="7" width="11.42578125" style="12" customWidth="1"/>
    <col min="8" max="8" width="21.28515625" style="12" customWidth="1"/>
    <col min="9" max="9" width="38.140625" style="12"/>
    <col min="10" max="16384" width="38.140625" style="9"/>
  </cols>
  <sheetData>
    <row r="1" spans="1:9">
      <c r="A1" s="8"/>
      <c r="B1" s="39" t="s">
        <v>18</v>
      </c>
      <c r="C1" s="39"/>
      <c r="D1" s="35"/>
      <c r="E1" s="35"/>
      <c r="F1" s="35"/>
      <c r="G1" s="35"/>
      <c r="H1" s="35"/>
      <c r="I1" s="35"/>
    </row>
    <row r="2" spans="1:9">
      <c r="A2" s="8"/>
      <c r="B2" s="39" t="s">
        <v>19</v>
      </c>
      <c r="C2" s="39"/>
      <c r="D2" s="35"/>
      <c r="E2" s="35"/>
      <c r="F2" s="35"/>
      <c r="G2" s="35"/>
      <c r="H2" s="35"/>
      <c r="I2" s="35"/>
    </row>
    <row r="3" spans="1:9">
      <c r="A3" s="8"/>
      <c r="B3" s="10"/>
      <c r="C3" s="10"/>
      <c r="D3" s="26"/>
      <c r="E3" s="26"/>
      <c r="F3" s="26"/>
      <c r="G3" s="26"/>
      <c r="H3" s="26"/>
    </row>
    <row r="4" spans="1:9">
      <c r="A4" s="35" t="s">
        <v>4</v>
      </c>
      <c r="B4" s="35"/>
      <c r="C4" s="35"/>
      <c r="D4" s="35"/>
      <c r="E4" s="35"/>
      <c r="F4" s="35"/>
      <c r="G4" s="35"/>
      <c r="H4" s="35"/>
      <c r="I4" s="35"/>
    </row>
    <row r="5" spans="1:9">
      <c r="A5" s="35" t="s">
        <v>20</v>
      </c>
      <c r="B5" s="35"/>
      <c r="C5" s="35"/>
      <c r="D5" s="35"/>
      <c r="E5" s="35"/>
      <c r="F5" s="35"/>
      <c r="G5" s="35"/>
      <c r="H5" s="35"/>
      <c r="I5" s="35"/>
    </row>
    <row r="6" spans="1:9">
      <c r="A6" s="35" t="s">
        <v>10</v>
      </c>
      <c r="B6" s="35"/>
      <c r="C6" s="35"/>
      <c r="D6" s="35"/>
      <c r="E6" s="35"/>
      <c r="F6" s="35"/>
      <c r="G6" s="35"/>
      <c r="H6" s="35"/>
      <c r="I6" s="35"/>
    </row>
    <row r="7" spans="1:9">
      <c r="A7" s="35" t="s">
        <v>13</v>
      </c>
      <c r="B7" s="35"/>
      <c r="C7" s="35"/>
      <c r="D7" s="35"/>
      <c r="E7" s="35"/>
      <c r="F7" s="35"/>
      <c r="G7" s="35"/>
      <c r="H7" s="35"/>
      <c r="I7" s="35"/>
    </row>
    <row r="8" spans="1:9">
      <c r="A8" s="35" t="s">
        <v>16</v>
      </c>
      <c r="B8" s="35"/>
      <c r="C8" s="35"/>
      <c r="D8" s="35"/>
      <c r="E8" s="35"/>
      <c r="F8" s="35"/>
      <c r="G8" s="35"/>
      <c r="H8" s="35"/>
      <c r="I8" s="35"/>
    </row>
    <row r="9" spans="1:9">
      <c r="A9" s="35" t="s">
        <v>21</v>
      </c>
      <c r="B9" s="35"/>
      <c r="C9" s="35"/>
      <c r="D9" s="35"/>
      <c r="E9" s="35"/>
      <c r="F9" s="35"/>
      <c r="G9" s="35"/>
      <c r="H9" s="35"/>
      <c r="I9" s="35"/>
    </row>
    <row r="10" spans="1:9">
      <c r="A10" s="35" t="s">
        <v>11</v>
      </c>
      <c r="B10" s="35"/>
      <c r="C10" s="35"/>
      <c r="D10" s="35"/>
      <c r="E10" s="35"/>
      <c r="F10" s="35"/>
      <c r="G10" s="35"/>
      <c r="H10" s="35"/>
      <c r="I10" s="35"/>
    </row>
    <row r="11" spans="1:9" ht="16.5" thickBot="1">
      <c r="A11" s="36" t="s">
        <v>22</v>
      </c>
      <c r="B11" s="36"/>
      <c r="C11" s="36"/>
      <c r="D11" s="36"/>
      <c r="E11" s="36"/>
      <c r="F11" s="36"/>
      <c r="G11" s="36"/>
      <c r="H11" s="36"/>
      <c r="I11" s="36"/>
    </row>
    <row r="12" spans="1:9" ht="32.25" thickBot="1">
      <c r="A12" s="13" t="s">
        <v>9</v>
      </c>
      <c r="B12" s="14" t="s">
        <v>0</v>
      </c>
      <c r="C12" s="14" t="s">
        <v>15</v>
      </c>
      <c r="D12" s="22" t="s">
        <v>1</v>
      </c>
      <c r="E12" s="22" t="s">
        <v>2</v>
      </c>
      <c r="F12" s="15" t="s">
        <v>3</v>
      </c>
      <c r="G12" s="18" t="s">
        <v>23</v>
      </c>
      <c r="H12" s="18" t="s">
        <v>5</v>
      </c>
      <c r="I12" s="23" t="s">
        <v>6</v>
      </c>
    </row>
    <row r="13" spans="1:9" ht="54" customHeight="1" thickBot="1">
      <c r="A13" s="19">
        <v>1</v>
      </c>
      <c r="B13" s="40" t="s">
        <v>25</v>
      </c>
      <c r="C13" s="33"/>
      <c r="D13" s="42">
        <v>6000</v>
      </c>
      <c r="E13" s="43">
        <v>44.81</v>
      </c>
      <c r="F13" s="42">
        <f>D13*E13</f>
        <v>268860</v>
      </c>
      <c r="G13" s="28"/>
      <c r="H13" s="18" t="s">
        <v>23</v>
      </c>
      <c r="I13" s="20" t="s">
        <v>12</v>
      </c>
    </row>
    <row r="14" spans="1:9" ht="63.75" customHeight="1" thickBot="1">
      <c r="A14" s="19">
        <v>2</v>
      </c>
      <c r="B14" s="40" t="s">
        <v>26</v>
      </c>
      <c r="C14" s="33"/>
      <c r="D14" s="42">
        <v>10000</v>
      </c>
      <c r="E14" s="43">
        <v>16.2</v>
      </c>
      <c r="F14" s="42">
        <f t="shared" ref="F14:F17" si="0">D14*E14</f>
        <v>162000</v>
      </c>
      <c r="G14" s="17"/>
      <c r="H14" s="18"/>
      <c r="I14" s="20"/>
    </row>
    <row r="15" spans="1:9" ht="60.75" customHeight="1" thickBot="1">
      <c r="A15" s="19">
        <v>3</v>
      </c>
      <c r="B15" s="40" t="s">
        <v>26</v>
      </c>
      <c r="C15" s="33"/>
      <c r="D15" s="42">
        <v>20000</v>
      </c>
      <c r="E15" s="44">
        <v>10.199999999999999</v>
      </c>
      <c r="F15" s="42">
        <f t="shared" si="0"/>
        <v>204000</v>
      </c>
      <c r="G15" s="17"/>
      <c r="H15" s="18"/>
      <c r="I15" s="20"/>
    </row>
    <row r="16" spans="1:9" ht="56.25" customHeight="1" thickBot="1">
      <c r="A16" s="19">
        <v>4</v>
      </c>
      <c r="B16" s="33" t="s">
        <v>27</v>
      </c>
      <c r="C16" s="33"/>
      <c r="D16" s="42">
        <v>100</v>
      </c>
      <c r="E16" s="44">
        <v>65.099999999999994</v>
      </c>
      <c r="F16" s="42">
        <f t="shared" si="0"/>
        <v>6509.9999999999991</v>
      </c>
      <c r="G16" s="17"/>
      <c r="H16" s="18"/>
      <c r="I16" s="20"/>
    </row>
    <row r="17" spans="1:9" ht="63">
      <c r="A17" s="19">
        <v>5</v>
      </c>
      <c r="B17" s="41" t="s">
        <v>28</v>
      </c>
      <c r="C17" s="34"/>
      <c r="D17" s="42">
        <v>5000</v>
      </c>
      <c r="E17" s="44">
        <v>27.43</v>
      </c>
      <c r="F17" s="42">
        <f t="shared" si="0"/>
        <v>137150</v>
      </c>
      <c r="G17" s="17"/>
      <c r="H17" s="18"/>
      <c r="I17" s="20"/>
    </row>
    <row r="18" spans="1:9">
      <c r="A18" s="21"/>
      <c r="B18" s="24" t="s">
        <v>17</v>
      </c>
      <c r="C18" s="21"/>
      <c r="D18" s="19"/>
      <c r="E18" s="29"/>
      <c r="F18" s="29">
        <f>SUM(F13:F17)</f>
        <v>778520</v>
      </c>
      <c r="G18" s="29"/>
      <c r="H18" s="19"/>
      <c r="I18" s="19"/>
    </row>
    <row r="19" spans="1:9">
      <c r="A19" s="30"/>
      <c r="B19" s="25"/>
      <c r="C19" s="30"/>
      <c r="D19" s="27"/>
      <c r="E19" s="31"/>
      <c r="F19" s="31"/>
      <c r="G19" s="31"/>
      <c r="H19" s="27"/>
      <c r="I19" s="27"/>
    </row>
    <row r="20" spans="1:9">
      <c r="A20" s="30"/>
      <c r="B20" s="25"/>
      <c r="C20" s="30"/>
      <c r="D20" s="27"/>
      <c r="E20" s="31"/>
      <c r="F20" s="31"/>
      <c r="G20" s="31"/>
      <c r="H20" s="27"/>
      <c r="I20" s="27"/>
    </row>
    <row r="21" spans="1:9" s="32" customFormat="1">
      <c r="B21" s="37" t="s">
        <v>24</v>
      </c>
      <c r="C21" s="38"/>
      <c r="D21" s="37"/>
      <c r="E21" s="37"/>
      <c r="F21" s="37"/>
      <c r="G21" s="37"/>
    </row>
    <row r="22" spans="1:9">
      <c r="B22" s="27"/>
      <c r="C22" s="27"/>
      <c r="D22" s="27"/>
      <c r="E22" s="27"/>
      <c r="F22" s="27"/>
      <c r="G22" s="27"/>
    </row>
    <row r="23" spans="1:9">
      <c r="B23" s="8"/>
      <c r="C23" s="10"/>
      <c r="D23" s="26"/>
      <c r="E23" s="26"/>
      <c r="F23" s="26"/>
      <c r="G23" s="26"/>
    </row>
    <row r="24" spans="1:9">
      <c r="B24" s="35" t="s">
        <v>7</v>
      </c>
      <c r="C24" s="35"/>
      <c r="D24" s="35"/>
      <c r="E24" s="35"/>
      <c r="F24" s="35"/>
      <c r="G24" s="26"/>
    </row>
    <row r="25" spans="1:9">
      <c r="B25" s="35" t="s">
        <v>14</v>
      </c>
      <c r="C25" s="35"/>
      <c r="D25" s="35"/>
      <c r="E25" s="35"/>
      <c r="F25" s="35"/>
      <c r="G25" s="26"/>
    </row>
    <row r="26" spans="1:9">
      <c r="B26" s="35" t="s">
        <v>8</v>
      </c>
      <c r="C26" s="35"/>
      <c r="D26" s="35"/>
      <c r="E26" s="35"/>
      <c r="F26" s="35"/>
      <c r="G26" s="26"/>
    </row>
    <row r="27" spans="1:9">
      <c r="B27" s="11"/>
    </row>
  </sheetData>
  <autoFilter ref="A12:I18">
    <filterColumn colId="6"/>
  </autoFilter>
  <mergeCells count="14">
    <mergeCell ref="A4:I4"/>
    <mergeCell ref="A5:I5"/>
    <mergeCell ref="B1:I1"/>
    <mergeCell ref="B2:I2"/>
    <mergeCell ref="A6:I6"/>
    <mergeCell ref="B24:F24"/>
    <mergeCell ref="B25:F25"/>
    <mergeCell ref="B26:F26"/>
    <mergeCell ref="A7:I7"/>
    <mergeCell ref="A8:I8"/>
    <mergeCell ref="A9:I9"/>
    <mergeCell ref="A10:I10"/>
    <mergeCell ref="A11:I11"/>
    <mergeCell ref="B21:G21"/>
  </mergeCells>
  <pageMargins left="0.70866141732283472" right="0.70866141732283472" top="0.74803149606299213" bottom="0.74803149606299213" header="0.31496062992125984" footer="0.31496062992125984"/>
  <pageSetup paperSize="9" scale="54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sqref="A1:A24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6.5" thickBot="1">
      <c r="A1" s="16">
        <v>2536</v>
      </c>
      <c r="B1" s="5"/>
      <c r="C1" s="6"/>
      <c r="D1" s="7"/>
      <c r="E1" s="6"/>
      <c r="F1" s="1"/>
      <c r="G1" s="1"/>
    </row>
    <row r="2" spans="1:7" ht="16.5" thickBot="1">
      <c r="A2" s="16">
        <v>992</v>
      </c>
      <c r="B2" s="3"/>
      <c r="C2" s="2"/>
      <c r="D2" s="4"/>
      <c r="E2" s="6"/>
      <c r="F2" s="1"/>
      <c r="G2" s="1"/>
    </row>
    <row r="3" spans="1:7" ht="16.5" thickBot="1">
      <c r="A3" s="16">
        <v>6000</v>
      </c>
      <c r="B3" s="3"/>
      <c r="C3" s="2"/>
      <c r="D3" s="4"/>
      <c r="E3" s="6"/>
      <c r="F3" s="1"/>
      <c r="G3" s="1"/>
    </row>
    <row r="4" spans="1:7" ht="16.5" thickBot="1">
      <c r="A4" s="16">
        <v>1468</v>
      </c>
      <c r="B4" s="3"/>
      <c r="C4" s="2"/>
      <c r="D4" s="4"/>
      <c r="E4" s="6"/>
      <c r="F4" s="1"/>
      <c r="G4" s="1"/>
    </row>
    <row r="5" spans="1:7" ht="15.75" thickBot="1">
      <c r="A5" s="16">
        <v>9672</v>
      </c>
    </row>
    <row r="6" spans="1:7" ht="15.75" thickBot="1">
      <c r="A6" s="16">
        <v>9248</v>
      </c>
    </row>
    <row r="7" spans="1:7" ht="15.75" thickBot="1">
      <c r="A7" s="16">
        <v>9342</v>
      </c>
    </row>
    <row r="8" spans="1:7" ht="15.75" thickBot="1">
      <c r="A8" s="16">
        <v>1872</v>
      </c>
    </row>
    <row r="9" spans="1:7" ht="15.75" thickBot="1">
      <c r="A9" s="16">
        <v>490</v>
      </c>
    </row>
    <row r="10" spans="1:7" ht="15.75" thickBot="1">
      <c r="A10" s="16">
        <v>672</v>
      </c>
    </row>
    <row r="11" spans="1:7" ht="15.75" thickBot="1">
      <c r="A11" s="16">
        <v>9688</v>
      </c>
    </row>
    <row r="12" spans="1:7" ht="15.75" thickBot="1">
      <c r="A12" s="16">
        <v>22680</v>
      </c>
    </row>
    <row r="13" spans="1:7" ht="15.75" thickBot="1">
      <c r="A13" s="16">
        <v>2360</v>
      </c>
    </row>
    <row r="14" spans="1:7" ht="15.75" thickBot="1">
      <c r="A14" s="16">
        <v>520</v>
      </c>
    </row>
    <row r="15" spans="1:7" ht="15.75" thickBot="1">
      <c r="A15" s="16">
        <v>420</v>
      </c>
    </row>
    <row r="16" spans="1:7" ht="15.75" thickBot="1">
      <c r="A16" s="16">
        <v>1860</v>
      </c>
    </row>
    <row r="17" spans="1:1" ht="15.75" thickBot="1">
      <c r="A17" s="16">
        <v>1248</v>
      </c>
    </row>
    <row r="18" spans="1:1" ht="15.75" thickBot="1">
      <c r="A18" s="16">
        <v>1152</v>
      </c>
    </row>
    <row r="19" spans="1:1" ht="15.75" thickBot="1">
      <c r="A19" s="16">
        <v>2216</v>
      </c>
    </row>
    <row r="20" spans="1:1" ht="15.75" thickBot="1">
      <c r="A20" s="16">
        <v>1240</v>
      </c>
    </row>
    <row r="21" spans="1:1" ht="15.75" thickBot="1">
      <c r="A21" s="16">
        <v>1040</v>
      </c>
    </row>
    <row r="22" spans="1:1" ht="15.75" thickBot="1">
      <c r="A22" s="16">
        <v>1040</v>
      </c>
    </row>
    <row r="23" spans="1:1" ht="15.75" thickBot="1">
      <c r="A23" s="16">
        <v>960</v>
      </c>
    </row>
    <row r="24" spans="1:1" ht="15.75" thickBot="1">
      <c r="A24" s="16">
        <v>410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2019-04-22T08:23:03Z</cp:lastPrinted>
  <dcterms:created xsi:type="dcterms:W3CDTF">2017-02-08T03:09:42Z</dcterms:created>
  <dcterms:modified xsi:type="dcterms:W3CDTF">2019-05-08T04:41:45Z</dcterms:modified>
</cp:coreProperties>
</file>