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66" i="1" l="1"/>
  <c r="E65" i="1"/>
  <c r="E64" i="1"/>
  <c r="E63" i="1"/>
  <c r="E62" i="1"/>
  <c r="E61" i="1"/>
  <c r="E60" i="1"/>
  <c r="E59" i="1"/>
  <c r="E58" i="1"/>
  <c r="E57" i="1"/>
  <c r="E56" i="1" l="1"/>
  <c r="E35" i="1"/>
</calcChain>
</file>

<file path=xl/sharedStrings.xml><?xml version="1.0" encoding="utf-8"?>
<sst xmlns="http://schemas.openxmlformats.org/spreadsheetml/2006/main" count="128" uniqueCount="118">
  <si>
    <t>Наименование закупаемых товаров</t>
  </si>
  <si>
    <t>форма выпуска</t>
  </si>
  <si>
    <t>Объем закупа</t>
  </si>
  <si>
    <t>Планируемая цена</t>
  </si>
  <si>
    <t xml:space="preserve">Сумма </t>
  </si>
  <si>
    <t xml:space="preserve">Ранитидин </t>
  </si>
  <si>
    <t>таблетки, покрытые оболочкой  0,3 г</t>
  </si>
  <si>
    <t>Пантопразол</t>
  </si>
  <si>
    <t>порошок лиофилизированный для приготовления раствора для инъекций 40 мг</t>
  </si>
  <si>
    <t>Атропин</t>
  </si>
  <si>
    <t>раствор для инъекций 1мг/мл</t>
  </si>
  <si>
    <t>Транексамовая кислота</t>
  </si>
  <si>
    <t>таблетки, покрытые пленочной оболочкой 250 мг</t>
  </si>
  <si>
    <t>Менадиона натрия бисульфит</t>
  </si>
  <si>
    <t>раствор для инъекций 1% 1 мл</t>
  </si>
  <si>
    <t xml:space="preserve">Железа фумарат и Фолиевая кислота </t>
  </si>
  <si>
    <t>капсулы ретард</t>
  </si>
  <si>
    <t>Декстроза</t>
  </si>
  <si>
    <t xml:space="preserve">раствор для инфузий 10% 200 мл </t>
  </si>
  <si>
    <t xml:space="preserve">раствор для инфузий 10% 400 мл </t>
  </si>
  <si>
    <t xml:space="preserve">Дигоксин </t>
  </si>
  <si>
    <t>таблетки 0,25 мг</t>
  </si>
  <si>
    <t xml:space="preserve">Нитроглицерин </t>
  </si>
  <si>
    <t>таблетки подъязычные 0,5 мг</t>
  </si>
  <si>
    <t>Метилдофа</t>
  </si>
  <si>
    <t>таблетки 250 мг</t>
  </si>
  <si>
    <t xml:space="preserve">Декспантенол </t>
  </si>
  <si>
    <t>аэрозоль для наружного применения 58,5 г</t>
  </si>
  <si>
    <t>аэрозоль для наружного применения 117 г</t>
  </si>
  <si>
    <t xml:space="preserve">Йод </t>
  </si>
  <si>
    <t>раствор спиртовой 5% 10 мл</t>
  </si>
  <si>
    <t>раствор спиртовой 5% 30 мл</t>
  </si>
  <si>
    <t>Перекись водорода</t>
  </si>
  <si>
    <t>раствор 3% 90 мл</t>
  </si>
  <si>
    <t>Ко-амоксиклав</t>
  </si>
  <si>
    <t>таблетки, покрытые пленочной оболочкой 375 мг</t>
  </si>
  <si>
    <t xml:space="preserve">Нитрофурантоин </t>
  </si>
  <si>
    <t>таблетки 100 мг</t>
  </si>
  <si>
    <t xml:space="preserve">Диклофенак натрия </t>
  </si>
  <si>
    <t>капсулы пролонгированного действия 100 мг</t>
  </si>
  <si>
    <t>Ибупрофен</t>
  </si>
  <si>
    <t>суспензия для приема внутрь 100мг/5мл по 100 мл</t>
  </si>
  <si>
    <t>Натрия оксибат</t>
  </si>
  <si>
    <t>раствор для инъекций 200 мг/мл по 10 мл</t>
  </si>
  <si>
    <t xml:space="preserve">Ацетилсалициловая кислота </t>
  </si>
  <si>
    <t>таблетка, 500 мг</t>
  </si>
  <si>
    <t xml:space="preserve">Перметрин </t>
  </si>
  <si>
    <t>раствор для наружного применения 0,5% по 60 мл</t>
  </si>
  <si>
    <t xml:space="preserve">Бензилбензоат </t>
  </si>
  <si>
    <t>мазь для наружного применения 200 мг/г по 30 г</t>
  </si>
  <si>
    <t xml:space="preserve">Ацетилцистеин </t>
  </si>
  <si>
    <t>порошок для приготовления раствора для приема внутрь 200 мг по 3 г</t>
  </si>
  <si>
    <t>таблетки шипучие 200 мг</t>
  </si>
  <si>
    <t>Амброкcол</t>
  </si>
  <si>
    <t>раствор для приема внутрь и ингаляций 7,5 мг/мл во флаконе 40 мл</t>
  </si>
  <si>
    <t>Аммиак</t>
  </si>
  <si>
    <t>раствор  10% 10 мл</t>
  </si>
  <si>
    <t xml:space="preserve">Ципрофлоксацин </t>
  </si>
  <si>
    <t>капли глазные 0,3% по 5 мл</t>
  </si>
  <si>
    <t>Левофлоксацин</t>
  </si>
  <si>
    <t>капли глазные 0,5% по 5 мл</t>
  </si>
  <si>
    <t xml:space="preserve">Диклофенак </t>
  </si>
  <si>
    <t>капли глазные 0,1% по 5 мл</t>
  </si>
  <si>
    <t xml:space="preserve">Пилокарпин </t>
  </si>
  <si>
    <t>капли глазные 10 мг/мл по 10 мл</t>
  </si>
  <si>
    <t>Тимолол</t>
  </si>
  <si>
    <t>Натрия хлорид 0,9% 200 мл пол.</t>
  </si>
  <si>
    <t>флакон</t>
  </si>
  <si>
    <t xml:space="preserve">Лейкопластырь </t>
  </si>
  <si>
    <t xml:space="preserve"> 1*500  см/штук</t>
  </si>
  <si>
    <t>Лейкопластырь</t>
  </si>
  <si>
    <t xml:space="preserve"> 2*300  см/штук</t>
  </si>
  <si>
    <t xml:space="preserve"> 3*300 см/штук</t>
  </si>
  <si>
    <t>штук</t>
  </si>
  <si>
    <t>Презерватив вагинальный</t>
  </si>
  <si>
    <t>Омепразол</t>
  </si>
  <si>
    <t>порошок лиофилизированный для приготовления раствора для инъекций, 40 мг</t>
  </si>
  <si>
    <t xml:space="preserve">Тиамин </t>
  </si>
  <si>
    <t xml:space="preserve">раствор для инъекций 5%, 1мл </t>
  </si>
  <si>
    <t>раствор для инъекций 0,25 мг/мл</t>
  </si>
  <si>
    <t xml:space="preserve">Этанол </t>
  </si>
  <si>
    <t>раствор 70% 60 мл</t>
  </si>
  <si>
    <t xml:space="preserve">Нифедипин </t>
  </si>
  <si>
    <t>таблетки, покрытые оболочкой  10 мг</t>
  </si>
  <si>
    <t xml:space="preserve">Дезогестрел и Этинилэстрадиол  </t>
  </si>
  <si>
    <t>таблетки</t>
  </si>
  <si>
    <t>Лоток почкообразный неавтоклавируемый 0,5</t>
  </si>
  <si>
    <t>Подушка кислородная на 25 литров</t>
  </si>
  <si>
    <t>Поильник</t>
  </si>
  <si>
    <t>Трубка газоотводная</t>
  </si>
  <si>
    <t xml:space="preserve">Термометры  </t>
  </si>
  <si>
    <t>ртутные/ штук</t>
  </si>
  <si>
    <t xml:space="preserve">Тонометр  </t>
  </si>
  <si>
    <t>с  фонендоскопом</t>
  </si>
  <si>
    <t>Тонометр  детский</t>
  </si>
  <si>
    <t>электрон.автомат.цифровой на плечо с адаптером,поверенный</t>
  </si>
  <si>
    <t>автомат на плечо/поверенный</t>
  </si>
  <si>
    <t>автомат.сдисплеем на запястье/поверенный</t>
  </si>
  <si>
    <t>Средство для обработки рук (спирт этиловый денатурированный 85 %, 2-феноксиэтанол 0,06 %, рН – 5,8)</t>
  </si>
  <si>
    <t>раствор 75 мл/фл</t>
  </si>
  <si>
    <t>Протокол № 10</t>
  </si>
  <si>
    <t xml:space="preserve">22 мая 2017 года </t>
  </si>
  <si>
    <t>ИП Жакубекова Р.М.</t>
  </si>
  <si>
    <t xml:space="preserve">Победитель </t>
  </si>
  <si>
    <t xml:space="preserve">Способ закупки </t>
  </si>
  <si>
    <t xml:space="preserve">один источник </t>
  </si>
  <si>
    <t>Место заседания: пос.Топар ул.Гиппократа 1</t>
  </si>
  <si>
    <t>Конкурсная комиссия в составе: уполномоченного представителя  Смаиловой Г.А. - зам.директора,, Башекова А.Ж.</t>
  </si>
  <si>
    <t>по мониторингу цен на участие в конкурсе по приобретению  медикаментов     Коммерческие предложения представили:</t>
  </si>
  <si>
    <t xml:space="preserve">   Согласно .обяъвления произведен мониторинг цен </t>
  </si>
  <si>
    <t>Дата и время: 22 мая 2017 гоа 15-00 часов</t>
  </si>
  <si>
    <t>– зам директора по лечебной части,, Сирдалина И.А. 22 мая  в 15-30 часов произвели процедуру рассмотрения заявок</t>
  </si>
  <si>
    <t>ИП Жукабекова Р.М. г.Караганда, ул.Мамраваева,21-6</t>
  </si>
  <si>
    <t xml:space="preserve">Заключить договор с ИП Жакубековой Р.М.   Способом из одного источника на сумму 24000 тенге </t>
  </si>
  <si>
    <t>Председатель комиссии     ____________________________________Башекова А.Ж.</t>
  </si>
  <si>
    <t>Члены комиссии: _________________________________Смаилова Г.А.</t>
  </si>
  <si>
    <t xml:space="preserve">                                      _________________________________Сердалина И.А.</t>
  </si>
  <si>
    <t>Скретарь _________________________Суворова Л.П.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</si>
</sst>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5" fillId="0" borderId="0">
      <alignment horizontal="center"/>
    </xf>
    <xf numFmtId="0" fontId="6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center"/>
    </xf>
    <xf numFmtId="4" fontId="2" fillId="0" borderId="1" xfId="1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/>
    <xf numFmtId="0" fontId="0" fillId="0" borderId="1" xfId="0" applyBorder="1"/>
    <xf numFmtId="3" fontId="2" fillId="0" borderId="1" xfId="2" applyNumberFormat="1" applyFont="1" applyFill="1" applyBorder="1" applyAlignment="1">
      <alignment horizontal="left" vertical="top" wrapText="1"/>
    </xf>
    <xf numFmtId="2" fontId="2" fillId="0" borderId="2" xfId="2" applyNumberFormat="1" applyFont="1" applyFill="1" applyBorder="1" applyAlignment="1">
      <alignment horizontal="right" vertical="top" wrapText="1"/>
    </xf>
    <xf numFmtId="3" fontId="2" fillId="0" borderId="1" xfId="2" applyNumberFormat="1" applyFont="1" applyFill="1" applyBorder="1" applyAlignment="1" applyProtection="1">
      <alignment horizontal="left" vertical="top" wrapText="1"/>
    </xf>
    <xf numFmtId="3" fontId="2" fillId="0" borderId="1" xfId="2" applyNumberFormat="1" applyFont="1" applyFill="1" applyBorder="1" applyAlignment="1">
      <alignment vertical="top" wrapText="1"/>
    </xf>
    <xf numFmtId="3" fontId="2" fillId="0" borderId="1" xfId="3" applyNumberFormat="1" applyFont="1" applyFill="1" applyBorder="1" applyAlignment="1">
      <alignment horizontal="left" vertical="top" wrapText="1"/>
    </xf>
    <xf numFmtId="3" fontId="2" fillId="0" borderId="1" xfId="3" applyNumberFormat="1" applyFont="1" applyFill="1" applyBorder="1" applyAlignment="1">
      <alignment vertical="top" wrapText="1"/>
    </xf>
    <xf numFmtId="0" fontId="7" fillId="0" borderId="0" xfId="0" applyFont="1"/>
    <xf numFmtId="0" fontId="0" fillId="0" borderId="1" xfId="0" applyBorder="1" applyAlignment="1">
      <alignment wrapText="1"/>
    </xf>
    <xf numFmtId="0" fontId="1" fillId="0" borderId="0" xfId="0" applyFont="1" applyAlignment="1">
      <alignment vertical="center"/>
    </xf>
    <xf numFmtId="3" fontId="2" fillId="0" borderId="0" xfId="3" applyNumberFormat="1" applyFont="1" applyFill="1" applyBorder="1" applyAlignment="1">
      <alignment horizontal="left" vertical="top" wrapText="1"/>
    </xf>
  </cellXfs>
  <cellStyles count="4">
    <cellStyle name="Обычный" xfId="0" builtinId="0"/>
    <cellStyle name="Обычный 3" xfId="1"/>
    <cellStyle name="Обычный_Лист1" xfId="2"/>
    <cellStyle name="Обычный_Лист1_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view="pageBreakPreview" topLeftCell="A37" zoomScale="60" zoomScaleNormal="100" workbookViewId="0">
      <selection activeCell="F18" sqref="F18"/>
    </sheetView>
  </sheetViews>
  <sheetFormatPr defaultRowHeight="15" x14ac:dyDescent="0.25"/>
  <cols>
    <col min="1" max="1" width="44.7109375" customWidth="1"/>
    <col min="2" max="2" width="22" customWidth="1"/>
    <col min="3" max="4" width="13.140625" customWidth="1"/>
    <col min="5" max="5" width="9.28515625" bestFit="1" customWidth="1"/>
    <col min="6" max="6" width="11.28515625" customWidth="1"/>
    <col min="8" max="8" width="30.28515625" customWidth="1"/>
  </cols>
  <sheetData>
    <row r="1" spans="1:9" ht="18.75" x14ac:dyDescent="0.3">
      <c r="A1" s="2"/>
      <c r="B1" s="18" t="s">
        <v>100</v>
      </c>
      <c r="C1" s="2"/>
      <c r="D1" s="2"/>
      <c r="E1" s="2"/>
      <c r="F1" s="2"/>
      <c r="G1" s="2"/>
      <c r="H1" s="2"/>
    </row>
    <row r="2" spans="1:9" ht="18.75" x14ac:dyDescent="0.3">
      <c r="A2" s="2"/>
      <c r="B2" s="18"/>
      <c r="C2" s="2" t="s">
        <v>101</v>
      </c>
      <c r="D2" s="2"/>
      <c r="E2" s="2"/>
      <c r="F2" s="2"/>
      <c r="G2" s="2"/>
      <c r="H2" s="2"/>
    </row>
    <row r="3" spans="1:9" ht="18.75" x14ac:dyDescent="0.3">
      <c r="A3" s="2"/>
      <c r="B3" s="18"/>
      <c r="C3" s="2"/>
      <c r="D3" s="2"/>
      <c r="E3" s="2"/>
      <c r="F3" s="2"/>
      <c r="G3" s="2"/>
      <c r="H3" s="2"/>
    </row>
    <row r="4" spans="1:9" x14ac:dyDescent="0.25">
      <c r="A4" s="20" t="s">
        <v>106</v>
      </c>
      <c r="H4" s="2"/>
    </row>
    <row r="5" spans="1:9" x14ac:dyDescent="0.25">
      <c r="A5" s="20" t="s">
        <v>110</v>
      </c>
      <c r="H5" s="2"/>
    </row>
    <row r="6" spans="1:9" x14ac:dyDescent="0.25">
      <c r="A6" s="20" t="s">
        <v>107</v>
      </c>
      <c r="H6" s="2"/>
    </row>
    <row r="7" spans="1:9" x14ac:dyDescent="0.25">
      <c r="A7" s="20" t="s">
        <v>111</v>
      </c>
      <c r="H7" s="2"/>
    </row>
    <row r="8" spans="1:9" x14ac:dyDescent="0.25">
      <c r="A8" s="20" t="s">
        <v>108</v>
      </c>
      <c r="H8" s="2"/>
    </row>
    <row r="9" spans="1:9" x14ac:dyDescent="0.25">
      <c r="A9" s="20" t="s">
        <v>112</v>
      </c>
      <c r="H9" s="2"/>
    </row>
    <row r="10" spans="1:9" x14ac:dyDescent="0.25">
      <c r="A10" s="20" t="s">
        <v>109</v>
      </c>
      <c r="H10" s="2"/>
    </row>
    <row r="11" spans="1:9" ht="103.5" customHeight="1" x14ac:dyDescent="0.25">
      <c r="A11" s="3" t="s">
        <v>0</v>
      </c>
      <c r="B11" s="3" t="s">
        <v>1</v>
      </c>
      <c r="C11" s="3" t="s">
        <v>2</v>
      </c>
      <c r="D11" s="3" t="s">
        <v>3</v>
      </c>
      <c r="E11" s="3" t="s">
        <v>4</v>
      </c>
      <c r="F11" s="3" t="s">
        <v>102</v>
      </c>
      <c r="G11" s="3" t="s">
        <v>103</v>
      </c>
      <c r="H11" s="3" t="s">
        <v>104</v>
      </c>
      <c r="I11" s="1"/>
    </row>
    <row r="12" spans="1:9" ht="53.25" customHeight="1" x14ac:dyDescent="0.25">
      <c r="A12" s="4"/>
      <c r="B12" s="3"/>
      <c r="C12" s="4"/>
      <c r="D12" s="4"/>
      <c r="E12" s="4"/>
      <c r="F12" s="3"/>
      <c r="G12" s="3"/>
      <c r="H12" s="3"/>
      <c r="I12" s="1"/>
    </row>
    <row r="13" spans="1:9" ht="26.25" x14ac:dyDescent="0.25">
      <c r="A13" s="4" t="s">
        <v>5</v>
      </c>
      <c r="B13" s="3" t="s">
        <v>6</v>
      </c>
      <c r="C13" s="4">
        <v>500</v>
      </c>
      <c r="D13" s="4">
        <v>6.3</v>
      </c>
      <c r="E13" s="4">
        <v>3150</v>
      </c>
      <c r="F13" s="4"/>
      <c r="G13" s="4"/>
      <c r="H13" s="4"/>
    </row>
    <row r="14" spans="1:9" ht="51.75" x14ac:dyDescent="0.25">
      <c r="A14" s="4" t="s">
        <v>75</v>
      </c>
      <c r="B14" s="3" t="s">
        <v>76</v>
      </c>
      <c r="C14" s="4">
        <v>400</v>
      </c>
      <c r="D14" s="4">
        <v>92.45</v>
      </c>
      <c r="E14" s="4"/>
      <c r="F14" s="4"/>
      <c r="G14" s="4"/>
      <c r="H14" s="4"/>
    </row>
    <row r="15" spans="1:9" ht="51.75" x14ac:dyDescent="0.25">
      <c r="A15" s="4" t="s">
        <v>7</v>
      </c>
      <c r="B15" s="3" t="s">
        <v>8</v>
      </c>
      <c r="C15" s="4">
        <v>50</v>
      </c>
      <c r="D15" s="4">
        <v>366.36</v>
      </c>
      <c r="E15" s="4">
        <v>18318</v>
      </c>
      <c r="F15" s="4"/>
      <c r="G15" s="4"/>
      <c r="H15" s="4"/>
    </row>
    <row r="16" spans="1:9" ht="26.25" x14ac:dyDescent="0.25">
      <c r="A16" s="4" t="s">
        <v>9</v>
      </c>
      <c r="B16" s="3" t="s">
        <v>10</v>
      </c>
      <c r="C16" s="4">
        <v>500</v>
      </c>
      <c r="D16" s="4">
        <v>14.45</v>
      </c>
      <c r="E16" s="4">
        <v>7225</v>
      </c>
      <c r="F16" s="4"/>
      <c r="G16" s="4"/>
      <c r="H16" s="4"/>
    </row>
    <row r="17" spans="1:8" ht="26.25" x14ac:dyDescent="0.25">
      <c r="A17" s="4" t="s">
        <v>77</v>
      </c>
      <c r="B17" s="3" t="s">
        <v>78</v>
      </c>
      <c r="C17" s="4">
        <v>4000</v>
      </c>
      <c r="D17" s="4">
        <v>10.98</v>
      </c>
      <c r="E17" s="4">
        <v>43920</v>
      </c>
      <c r="F17" s="4"/>
      <c r="G17" s="4"/>
      <c r="H17" s="4"/>
    </row>
    <row r="18" spans="1:8" ht="39" x14ac:dyDescent="0.25">
      <c r="A18" s="4" t="s">
        <v>11</v>
      </c>
      <c r="B18" s="3" t="s">
        <v>12</v>
      </c>
      <c r="C18" s="4">
        <v>200</v>
      </c>
      <c r="D18" s="4">
        <v>32.74</v>
      </c>
      <c r="E18" s="4">
        <v>6548</v>
      </c>
      <c r="F18" s="4"/>
      <c r="G18" s="4"/>
      <c r="H18" s="4"/>
    </row>
    <row r="19" spans="1:8" ht="31.5" customHeight="1" x14ac:dyDescent="0.25">
      <c r="A19" s="4" t="s">
        <v>13</v>
      </c>
      <c r="B19" s="3" t="s">
        <v>14</v>
      </c>
      <c r="C19" s="4">
        <v>100</v>
      </c>
      <c r="D19" s="4">
        <v>21.92</v>
      </c>
      <c r="E19" s="4">
        <v>2192</v>
      </c>
      <c r="F19" s="4"/>
      <c r="G19" s="4"/>
      <c r="H19" s="4"/>
    </row>
    <row r="20" spans="1:8" ht="23.25" customHeight="1" x14ac:dyDescent="0.25">
      <c r="A20" s="4" t="s">
        <v>15</v>
      </c>
      <c r="B20" s="3" t="s">
        <v>16</v>
      </c>
      <c r="C20" s="4">
        <v>50</v>
      </c>
      <c r="D20" s="4">
        <v>34.71</v>
      </c>
      <c r="E20" s="4">
        <v>1885.5</v>
      </c>
      <c r="F20" s="4"/>
      <c r="G20" s="4"/>
      <c r="H20" s="4"/>
    </row>
    <row r="21" spans="1:8" ht="23.25" customHeight="1" x14ac:dyDescent="0.25">
      <c r="A21" s="4" t="s">
        <v>66</v>
      </c>
      <c r="B21" s="3" t="s">
        <v>67</v>
      </c>
      <c r="C21" s="4">
        <v>8000</v>
      </c>
      <c r="D21" s="4">
        <v>119.11</v>
      </c>
      <c r="E21" s="4">
        <v>71466</v>
      </c>
      <c r="F21" s="4"/>
      <c r="G21" s="4"/>
      <c r="H21" s="4"/>
    </row>
    <row r="22" spans="1:8" ht="26.25" x14ac:dyDescent="0.25">
      <c r="A22" s="4" t="s">
        <v>17</v>
      </c>
      <c r="B22" s="3" t="s">
        <v>18</v>
      </c>
      <c r="C22" s="4">
        <v>80</v>
      </c>
      <c r="D22" s="4">
        <v>149.84</v>
      </c>
      <c r="E22" s="4">
        <v>11987.2</v>
      </c>
      <c r="F22" s="4"/>
      <c r="G22" s="4"/>
      <c r="H22" s="4"/>
    </row>
    <row r="23" spans="1:8" ht="26.25" x14ac:dyDescent="0.25">
      <c r="A23" s="4"/>
      <c r="B23" s="3" t="s">
        <v>19</v>
      </c>
      <c r="C23" s="4">
        <v>20</v>
      </c>
      <c r="D23" s="4">
        <v>194.25</v>
      </c>
      <c r="E23" s="4">
        <v>3885</v>
      </c>
      <c r="F23" s="4"/>
      <c r="G23" s="4"/>
      <c r="H23" s="4"/>
    </row>
    <row r="24" spans="1:8" x14ac:dyDescent="0.25">
      <c r="A24" s="4" t="s">
        <v>20</v>
      </c>
      <c r="B24" s="3" t="s">
        <v>21</v>
      </c>
      <c r="C24" s="4">
        <v>150</v>
      </c>
      <c r="D24" s="4">
        <v>2.4700000000000002</v>
      </c>
      <c r="E24" s="4">
        <v>370.5</v>
      </c>
      <c r="F24" s="4"/>
      <c r="G24" s="4"/>
      <c r="H24" s="4"/>
    </row>
    <row r="25" spans="1:8" ht="26.25" x14ac:dyDescent="0.25">
      <c r="A25" s="4" t="s">
        <v>20</v>
      </c>
      <c r="B25" s="3" t="s">
        <v>79</v>
      </c>
      <c r="C25" s="4">
        <v>150</v>
      </c>
      <c r="D25" s="4">
        <v>24.4</v>
      </c>
      <c r="E25" s="4">
        <v>3660</v>
      </c>
      <c r="F25" s="4"/>
      <c r="G25" s="4"/>
      <c r="H25" s="4"/>
    </row>
    <row r="26" spans="1:8" ht="26.25" x14ac:dyDescent="0.25">
      <c r="A26" s="4" t="s">
        <v>22</v>
      </c>
      <c r="B26" s="3" t="s">
        <v>23</v>
      </c>
      <c r="C26" s="4">
        <v>200</v>
      </c>
      <c r="D26" s="4">
        <v>2.82</v>
      </c>
      <c r="E26" s="4">
        <v>564</v>
      </c>
      <c r="F26" s="4"/>
      <c r="G26" s="4"/>
      <c r="H26" s="4"/>
    </row>
    <row r="27" spans="1:8" x14ac:dyDescent="0.25">
      <c r="A27" s="4" t="s">
        <v>24</v>
      </c>
      <c r="B27" s="3" t="s">
        <v>25</v>
      </c>
      <c r="C27" s="4">
        <v>50</v>
      </c>
      <c r="D27" s="4">
        <v>28.53</v>
      </c>
      <c r="E27" s="4">
        <v>1426.5</v>
      </c>
      <c r="F27" s="4"/>
      <c r="G27" s="4"/>
      <c r="H27" s="4"/>
    </row>
    <row r="28" spans="1:8" ht="25.5" x14ac:dyDescent="0.25">
      <c r="A28" s="5" t="s">
        <v>82</v>
      </c>
      <c r="B28" s="6" t="s">
        <v>83</v>
      </c>
      <c r="C28" s="7">
        <v>500</v>
      </c>
      <c r="D28" s="8">
        <v>2.14</v>
      </c>
      <c r="E28" s="9">
        <v>1070</v>
      </c>
      <c r="F28" s="4"/>
      <c r="G28" s="4"/>
      <c r="H28" s="4"/>
    </row>
    <row r="29" spans="1:8" ht="26.25" x14ac:dyDescent="0.25">
      <c r="A29" s="4" t="s">
        <v>26</v>
      </c>
      <c r="B29" s="3" t="s">
        <v>27</v>
      </c>
      <c r="C29" s="4">
        <v>10</v>
      </c>
      <c r="D29" s="4">
        <v>744.09</v>
      </c>
      <c r="E29" s="4">
        <v>7440.9</v>
      </c>
      <c r="F29" s="4"/>
      <c r="G29" s="4"/>
      <c r="H29" s="4"/>
    </row>
    <row r="30" spans="1:8" ht="26.25" x14ac:dyDescent="0.25">
      <c r="A30" s="4"/>
      <c r="B30" s="3" t="s">
        <v>28</v>
      </c>
      <c r="C30" s="4">
        <v>20</v>
      </c>
      <c r="D30" s="4">
        <v>942.51</v>
      </c>
      <c r="E30" s="4">
        <v>18850.2</v>
      </c>
      <c r="F30" s="4"/>
      <c r="G30" s="4"/>
      <c r="H30" s="4"/>
    </row>
    <row r="31" spans="1:8" ht="26.25" x14ac:dyDescent="0.25">
      <c r="A31" s="4" t="s">
        <v>29</v>
      </c>
      <c r="B31" s="3" t="s">
        <v>30</v>
      </c>
      <c r="C31" s="4">
        <v>200</v>
      </c>
      <c r="D31" s="4">
        <v>49.44</v>
      </c>
      <c r="E31" s="4">
        <v>9888</v>
      </c>
      <c r="F31" s="4"/>
      <c r="G31" s="4"/>
      <c r="H31" s="4"/>
    </row>
    <row r="32" spans="1:8" ht="26.25" x14ac:dyDescent="0.25">
      <c r="A32" s="4"/>
      <c r="B32" s="3" t="s">
        <v>31</v>
      </c>
      <c r="C32" s="4">
        <v>100</v>
      </c>
      <c r="D32" s="4">
        <v>98.04</v>
      </c>
      <c r="E32" s="4">
        <v>9804</v>
      </c>
      <c r="F32" s="4"/>
      <c r="G32" s="4"/>
      <c r="H32" s="4"/>
    </row>
    <row r="33" spans="1:8" x14ac:dyDescent="0.25">
      <c r="A33" s="4" t="s">
        <v>32</v>
      </c>
      <c r="B33" s="3" t="s">
        <v>33</v>
      </c>
      <c r="C33" s="4">
        <v>150</v>
      </c>
      <c r="D33" s="4">
        <v>35.340000000000003</v>
      </c>
      <c r="E33" s="4">
        <v>5301</v>
      </c>
      <c r="F33" s="4"/>
      <c r="G33" s="4"/>
      <c r="H33" s="4"/>
    </row>
    <row r="34" spans="1:8" ht="25.5" customHeight="1" x14ac:dyDescent="0.25">
      <c r="A34" s="10" t="s">
        <v>80</v>
      </c>
      <c r="B34" s="3" t="s">
        <v>81</v>
      </c>
      <c r="C34" s="4">
        <v>300</v>
      </c>
      <c r="D34" s="4">
        <v>55.86</v>
      </c>
      <c r="E34" s="4">
        <v>16758</v>
      </c>
      <c r="F34" s="4"/>
      <c r="G34" s="4"/>
      <c r="H34" s="4"/>
    </row>
    <row r="35" spans="1:8" ht="25.5" customHeight="1" x14ac:dyDescent="0.25">
      <c r="A35" s="5" t="s">
        <v>84</v>
      </c>
      <c r="B35" s="6" t="s">
        <v>85</v>
      </c>
      <c r="C35" s="4">
        <v>105</v>
      </c>
      <c r="D35" s="4">
        <v>67.09</v>
      </c>
      <c r="E35" s="4">
        <f>D35*C35</f>
        <v>7044.4500000000007</v>
      </c>
      <c r="F35" s="4"/>
      <c r="G35" s="4"/>
      <c r="H35" s="4"/>
    </row>
    <row r="36" spans="1:8" ht="39" x14ac:dyDescent="0.25">
      <c r="A36" s="4" t="s">
        <v>34</v>
      </c>
      <c r="B36" s="3" t="s">
        <v>35</v>
      </c>
      <c r="C36" s="4">
        <v>300</v>
      </c>
      <c r="D36" s="4">
        <v>125.74</v>
      </c>
      <c r="E36" s="4">
        <v>37722</v>
      </c>
      <c r="F36" s="4"/>
      <c r="G36" s="4"/>
      <c r="H36" s="4"/>
    </row>
    <row r="37" spans="1:8" ht="19.5" customHeight="1" x14ac:dyDescent="0.25">
      <c r="A37" s="4" t="s">
        <v>36</v>
      </c>
      <c r="B37" s="3" t="s">
        <v>37</v>
      </c>
      <c r="C37" s="4">
        <v>550</v>
      </c>
      <c r="D37" s="4">
        <v>2.5299999999999998</v>
      </c>
      <c r="E37" s="4">
        <v>1391.5</v>
      </c>
      <c r="F37" s="4"/>
      <c r="G37" s="4"/>
      <c r="H37" s="4"/>
    </row>
    <row r="38" spans="1:8" ht="39" x14ac:dyDescent="0.25">
      <c r="A38" s="4" t="s">
        <v>38</v>
      </c>
      <c r="B38" s="3" t="s">
        <v>39</v>
      </c>
      <c r="C38" s="4">
        <v>500</v>
      </c>
      <c r="D38" s="4">
        <v>31.98</v>
      </c>
      <c r="E38" s="4">
        <v>15990</v>
      </c>
      <c r="F38" s="4"/>
      <c r="G38" s="4"/>
      <c r="H38" s="4"/>
    </row>
    <row r="39" spans="1:8" ht="39" x14ac:dyDescent="0.25">
      <c r="A39" s="4" t="s">
        <v>40</v>
      </c>
      <c r="B39" s="3" t="s">
        <v>41</v>
      </c>
      <c r="C39" s="4">
        <v>40</v>
      </c>
      <c r="D39" s="4">
        <v>500.25</v>
      </c>
      <c r="E39" s="4">
        <v>20010</v>
      </c>
      <c r="F39" s="4"/>
      <c r="G39" s="4"/>
      <c r="H39" s="4"/>
    </row>
    <row r="40" spans="1:8" ht="26.25" x14ac:dyDescent="0.25">
      <c r="A40" s="4" t="s">
        <v>42</v>
      </c>
      <c r="B40" s="3" t="s">
        <v>43</v>
      </c>
      <c r="C40" s="4">
        <v>20</v>
      </c>
      <c r="D40" s="4">
        <v>137.52000000000001</v>
      </c>
      <c r="E40" s="4">
        <v>2750.4</v>
      </c>
      <c r="F40" s="4"/>
      <c r="G40" s="4"/>
      <c r="H40" s="4"/>
    </row>
    <row r="41" spans="1:8" x14ac:dyDescent="0.25">
      <c r="A41" s="4" t="s">
        <v>44</v>
      </c>
      <c r="B41" s="3" t="s">
        <v>45</v>
      </c>
      <c r="C41" s="4">
        <v>2000</v>
      </c>
      <c r="D41" s="4">
        <v>1.97</v>
      </c>
      <c r="E41" s="4">
        <v>3940</v>
      </c>
      <c r="F41" s="4"/>
      <c r="G41" s="4"/>
      <c r="H41" s="4"/>
    </row>
    <row r="42" spans="1:8" ht="39" x14ac:dyDescent="0.25">
      <c r="A42" s="4" t="s">
        <v>46</v>
      </c>
      <c r="B42" s="3" t="s">
        <v>47</v>
      </c>
      <c r="C42" s="4">
        <v>10</v>
      </c>
      <c r="D42" s="4">
        <v>833.39</v>
      </c>
      <c r="E42" s="4">
        <v>8333.9</v>
      </c>
      <c r="F42" s="4"/>
      <c r="G42" s="4"/>
      <c r="H42" s="4"/>
    </row>
    <row r="43" spans="1:8" ht="39" x14ac:dyDescent="0.25">
      <c r="A43" s="4" t="s">
        <v>48</v>
      </c>
      <c r="B43" s="3" t="s">
        <v>49</v>
      </c>
      <c r="C43" s="4">
        <v>5</v>
      </c>
      <c r="D43" s="4">
        <v>217.35</v>
      </c>
      <c r="E43" s="4">
        <v>1086.75</v>
      </c>
      <c r="F43" s="4"/>
      <c r="G43" s="4"/>
      <c r="H43" s="4"/>
    </row>
    <row r="44" spans="1:8" ht="51.75" x14ac:dyDescent="0.25">
      <c r="A44" s="4" t="s">
        <v>50</v>
      </c>
      <c r="B44" s="3" t="s">
        <v>51</v>
      </c>
      <c r="C44" s="4">
        <v>2000</v>
      </c>
      <c r="D44" s="4">
        <v>34.68</v>
      </c>
      <c r="E44" s="4">
        <v>69360</v>
      </c>
      <c r="F44" s="4"/>
      <c r="G44" s="4"/>
      <c r="H44" s="4"/>
    </row>
    <row r="45" spans="1:8" x14ac:dyDescent="0.25">
      <c r="A45" s="4"/>
      <c r="B45" s="3" t="s">
        <v>52</v>
      </c>
      <c r="C45" s="4">
        <v>1000</v>
      </c>
      <c r="D45" s="4">
        <v>40.56</v>
      </c>
      <c r="E45" s="4">
        <v>40560</v>
      </c>
      <c r="F45" s="4"/>
      <c r="G45" s="4"/>
      <c r="H45" s="4"/>
    </row>
    <row r="46" spans="1:8" ht="39" x14ac:dyDescent="0.25">
      <c r="A46" s="4" t="s">
        <v>53</v>
      </c>
      <c r="B46" s="3" t="s">
        <v>54</v>
      </c>
      <c r="C46" s="4">
        <v>100</v>
      </c>
      <c r="D46" s="4">
        <v>363.05</v>
      </c>
      <c r="E46" s="4">
        <v>36305</v>
      </c>
      <c r="F46" s="4"/>
      <c r="G46" s="4"/>
      <c r="H46" s="4"/>
    </row>
    <row r="47" spans="1:8" x14ac:dyDescent="0.25">
      <c r="A47" s="4" t="s">
        <v>55</v>
      </c>
      <c r="B47" s="3" t="s">
        <v>56</v>
      </c>
      <c r="C47" s="4">
        <v>20</v>
      </c>
      <c r="D47" s="4">
        <v>25.99</v>
      </c>
      <c r="E47" s="4">
        <v>519.79999999999995</v>
      </c>
      <c r="F47" s="4"/>
      <c r="G47" s="4"/>
      <c r="H47" s="4"/>
    </row>
    <row r="48" spans="1:8" ht="26.25" x14ac:dyDescent="0.25">
      <c r="A48" s="4" t="s">
        <v>57</v>
      </c>
      <c r="B48" s="3" t="s">
        <v>58</v>
      </c>
      <c r="C48" s="4">
        <v>10</v>
      </c>
      <c r="D48" s="4">
        <v>142.27000000000001</v>
      </c>
      <c r="E48" s="4">
        <v>1422.7</v>
      </c>
      <c r="F48" s="4"/>
      <c r="G48" s="4"/>
      <c r="H48" s="4"/>
    </row>
    <row r="49" spans="1:8" ht="26.25" x14ac:dyDescent="0.25">
      <c r="A49" s="4" t="s">
        <v>59</v>
      </c>
      <c r="B49" s="3" t="s">
        <v>60</v>
      </c>
      <c r="C49" s="4">
        <v>5</v>
      </c>
      <c r="D49" s="4">
        <v>273.52</v>
      </c>
      <c r="E49" s="4">
        <v>1367.6</v>
      </c>
      <c r="F49" s="4"/>
      <c r="G49" s="4"/>
      <c r="H49" s="4"/>
    </row>
    <row r="50" spans="1:8" ht="26.25" x14ac:dyDescent="0.25">
      <c r="A50" s="4" t="s">
        <v>61</v>
      </c>
      <c r="B50" s="3" t="s">
        <v>62</v>
      </c>
      <c r="C50" s="4">
        <v>5</v>
      </c>
      <c r="D50" s="4">
        <v>147.36000000000001</v>
      </c>
      <c r="E50" s="4">
        <v>736.8</v>
      </c>
      <c r="F50" s="4"/>
      <c r="G50" s="4"/>
      <c r="H50" s="4"/>
    </row>
    <row r="51" spans="1:8" ht="26.25" x14ac:dyDescent="0.25">
      <c r="A51" s="4" t="s">
        <v>63</v>
      </c>
      <c r="B51" s="3" t="s">
        <v>64</v>
      </c>
      <c r="C51" s="4">
        <v>10</v>
      </c>
      <c r="D51" s="4">
        <v>279.87</v>
      </c>
      <c r="E51" s="4">
        <v>2798.7</v>
      </c>
      <c r="F51" s="4"/>
      <c r="G51" s="4"/>
      <c r="H51" s="4"/>
    </row>
    <row r="52" spans="1:8" ht="26.25" x14ac:dyDescent="0.25">
      <c r="A52" s="4" t="s">
        <v>65</v>
      </c>
      <c r="B52" s="3" t="s">
        <v>60</v>
      </c>
      <c r="C52" s="4">
        <v>10</v>
      </c>
      <c r="D52" s="4">
        <v>262.2</v>
      </c>
      <c r="E52" s="4">
        <v>2622</v>
      </c>
      <c r="F52" s="4"/>
      <c r="G52" s="4"/>
      <c r="H52" s="4"/>
    </row>
    <row r="53" spans="1:8" ht="27.75" customHeight="1" x14ac:dyDescent="0.25">
      <c r="A53" s="4" t="s">
        <v>68</v>
      </c>
      <c r="B53" s="3" t="s">
        <v>69</v>
      </c>
      <c r="C53" s="4">
        <v>200</v>
      </c>
      <c r="D53" s="4">
        <v>80.08</v>
      </c>
      <c r="E53" s="4">
        <v>16016</v>
      </c>
      <c r="F53" s="4"/>
      <c r="G53" s="4"/>
      <c r="H53" s="4"/>
    </row>
    <row r="54" spans="1:8" x14ac:dyDescent="0.25">
      <c r="A54" s="4" t="s">
        <v>70</v>
      </c>
      <c r="B54" s="3" t="s">
        <v>71</v>
      </c>
      <c r="C54" s="4">
        <v>200</v>
      </c>
      <c r="D54" s="4">
        <v>86.43</v>
      </c>
      <c r="E54" s="4">
        <v>19286</v>
      </c>
      <c r="F54" s="4"/>
      <c r="G54" s="4"/>
      <c r="H54" s="4"/>
    </row>
    <row r="55" spans="1:8" x14ac:dyDescent="0.25">
      <c r="A55" s="4" t="s">
        <v>68</v>
      </c>
      <c r="B55" s="3" t="s">
        <v>72</v>
      </c>
      <c r="C55" s="4">
        <v>100</v>
      </c>
      <c r="D55" s="4">
        <v>155</v>
      </c>
      <c r="E55" s="4">
        <v>15500</v>
      </c>
      <c r="F55" s="4"/>
      <c r="G55" s="4"/>
      <c r="H55" s="4"/>
    </row>
    <row r="56" spans="1:8" x14ac:dyDescent="0.25">
      <c r="A56" s="4" t="s">
        <v>74</v>
      </c>
      <c r="B56" s="3" t="s">
        <v>73</v>
      </c>
      <c r="C56" s="4">
        <v>2000</v>
      </c>
      <c r="D56" s="4">
        <v>31.78</v>
      </c>
      <c r="E56" s="4">
        <f>D56*C56</f>
        <v>63560</v>
      </c>
      <c r="F56" s="4"/>
      <c r="G56" s="4"/>
      <c r="H56" s="4"/>
    </row>
    <row r="57" spans="1:8" ht="25.5" x14ac:dyDescent="0.25">
      <c r="A57" s="12" t="s">
        <v>86</v>
      </c>
      <c r="B57" s="3" t="s">
        <v>73</v>
      </c>
      <c r="C57" s="4">
        <v>24</v>
      </c>
      <c r="D57" s="13">
        <v>479.57400000000001</v>
      </c>
      <c r="E57" s="4">
        <f t="shared" ref="E57:E66" si="0">D57*C57</f>
        <v>11509.776</v>
      </c>
      <c r="F57" s="4"/>
      <c r="G57" s="4"/>
      <c r="H57" s="4"/>
    </row>
    <row r="58" spans="1:8" x14ac:dyDescent="0.25">
      <c r="A58" s="14" t="s">
        <v>88</v>
      </c>
      <c r="B58" s="3" t="s">
        <v>73</v>
      </c>
      <c r="C58" s="4">
        <v>2</v>
      </c>
      <c r="D58" s="13">
        <v>572.02200000000005</v>
      </c>
      <c r="E58" s="4">
        <f t="shared" si="0"/>
        <v>1144.0440000000001</v>
      </c>
      <c r="F58" s="4"/>
      <c r="G58" s="4"/>
      <c r="H58" s="4"/>
    </row>
    <row r="59" spans="1:8" ht="25.5" x14ac:dyDescent="0.25">
      <c r="A59" s="14" t="s">
        <v>87</v>
      </c>
      <c r="B59" s="3" t="s">
        <v>73</v>
      </c>
      <c r="C59" s="11">
        <v>3</v>
      </c>
      <c r="D59" s="13">
        <v>6355.8</v>
      </c>
      <c r="E59" s="11">
        <f t="shared" si="0"/>
        <v>19067.400000000001</v>
      </c>
      <c r="F59" s="11"/>
      <c r="G59" s="11"/>
      <c r="H59" s="11"/>
    </row>
    <row r="60" spans="1:8" x14ac:dyDescent="0.25">
      <c r="A60" s="12" t="s">
        <v>89</v>
      </c>
      <c r="B60" s="3" t="s">
        <v>73</v>
      </c>
      <c r="C60" s="11">
        <v>25</v>
      </c>
      <c r="D60" s="13">
        <v>394.05959999999999</v>
      </c>
      <c r="E60" s="11">
        <f t="shared" si="0"/>
        <v>9851.49</v>
      </c>
      <c r="F60" s="11"/>
      <c r="G60" s="11"/>
      <c r="H60" s="11"/>
    </row>
    <row r="61" spans="1:8" x14ac:dyDescent="0.25">
      <c r="A61" s="12" t="s">
        <v>90</v>
      </c>
      <c r="B61" s="15" t="s">
        <v>91</v>
      </c>
      <c r="C61" s="11">
        <v>100</v>
      </c>
      <c r="D61" s="13">
        <v>82.625399999999999</v>
      </c>
      <c r="E61" s="11">
        <f t="shared" si="0"/>
        <v>8262.5399999999991</v>
      </c>
      <c r="F61" s="11"/>
      <c r="G61" s="11"/>
      <c r="H61" s="11"/>
    </row>
    <row r="62" spans="1:8" x14ac:dyDescent="0.25">
      <c r="A62" s="12" t="s">
        <v>94</v>
      </c>
      <c r="B62" s="15" t="s">
        <v>93</v>
      </c>
      <c r="C62" s="11">
        <v>2</v>
      </c>
      <c r="D62" s="13">
        <v>1723.6951000000001</v>
      </c>
      <c r="E62" s="11">
        <f t="shared" si="0"/>
        <v>3447.3902000000003</v>
      </c>
      <c r="F62" s="11"/>
      <c r="G62" s="11"/>
      <c r="H62" s="11"/>
    </row>
    <row r="63" spans="1:8" ht="38.25" x14ac:dyDescent="0.25">
      <c r="A63" s="12" t="s">
        <v>92</v>
      </c>
      <c r="B63" s="15" t="s">
        <v>95</v>
      </c>
      <c r="C63" s="11">
        <v>2</v>
      </c>
      <c r="D63" s="13">
        <v>10296.396000000001</v>
      </c>
      <c r="E63" s="11">
        <f t="shared" si="0"/>
        <v>20592.792000000001</v>
      </c>
      <c r="F63" s="11"/>
      <c r="G63" s="11"/>
      <c r="H63" s="11"/>
    </row>
    <row r="64" spans="1:8" ht="25.5" x14ac:dyDescent="0.25">
      <c r="A64" s="12" t="s">
        <v>92</v>
      </c>
      <c r="B64" s="15" t="s">
        <v>96</v>
      </c>
      <c r="C64" s="11">
        <v>2</v>
      </c>
      <c r="D64" s="13">
        <v>13092.948</v>
      </c>
      <c r="E64" s="11">
        <f t="shared" si="0"/>
        <v>26185.896000000001</v>
      </c>
      <c r="F64" s="11"/>
      <c r="G64" s="11"/>
      <c r="H64" s="11"/>
    </row>
    <row r="65" spans="1:8" ht="25.5" x14ac:dyDescent="0.25">
      <c r="A65" s="12" t="s">
        <v>92</v>
      </c>
      <c r="B65" s="15" t="s">
        <v>97</v>
      </c>
      <c r="C65" s="11">
        <v>2</v>
      </c>
      <c r="D65" s="13">
        <v>12203.136</v>
      </c>
      <c r="E65" s="11">
        <f t="shared" si="0"/>
        <v>24406.272000000001</v>
      </c>
      <c r="F65" s="11"/>
      <c r="G65" s="11"/>
      <c r="H65" s="11"/>
    </row>
    <row r="66" spans="1:8" ht="45" x14ac:dyDescent="0.25">
      <c r="A66" s="16" t="s">
        <v>98</v>
      </c>
      <c r="B66" s="17" t="s">
        <v>99</v>
      </c>
      <c r="C66" s="11">
        <v>40</v>
      </c>
      <c r="D66" s="13">
        <v>702.94720000000007</v>
      </c>
      <c r="E66" s="11">
        <f t="shared" si="0"/>
        <v>28117.888000000003</v>
      </c>
      <c r="F66" s="11">
        <v>24000</v>
      </c>
      <c r="G66" s="19" t="s">
        <v>102</v>
      </c>
      <c r="H66" s="19" t="s">
        <v>105</v>
      </c>
    </row>
    <row r="68" spans="1:8" ht="51" x14ac:dyDescent="0.25">
      <c r="A68" s="21" t="s">
        <v>113</v>
      </c>
    </row>
    <row r="70" spans="1:8" x14ac:dyDescent="0.25">
      <c r="A70" t="s">
        <v>114</v>
      </c>
    </row>
    <row r="72" spans="1:8" x14ac:dyDescent="0.25">
      <c r="B72" t="s">
        <v>115</v>
      </c>
    </row>
    <row r="73" spans="1:8" x14ac:dyDescent="0.25">
      <c r="B73" t="s">
        <v>116</v>
      </c>
    </row>
    <row r="76" spans="1:8" x14ac:dyDescent="0.25">
      <c r="B76" t="s">
        <v>117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2017-05-25T05:05:10Z</dcterms:modified>
</cp:coreProperties>
</file>