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8" i="1"/>
  <c r="F9"/>
  <c r="F7"/>
  <c r="F10" l="1"/>
</calcChain>
</file>

<file path=xl/sharedStrings.xml><?xml version="1.0" encoding="utf-8"?>
<sst xmlns="http://schemas.openxmlformats.org/spreadsheetml/2006/main" count="25" uniqueCount="22">
  <si>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</si>
  <si>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</si>
  <si>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</si>
  <si>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</si>
  <si>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</si>
  <si>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</si>
  <si>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</si>
  <si>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</si>
  <si>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</si>
  <si>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</si>
  <si>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</si>
  <si>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</si>
  <si>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</si>
  <si>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</si>
  <si>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</si>
  <si>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Объявление "№ 14</t>
  </si>
  <si>
    <t>дата публикации 27.03.2019</t>
  </si>
  <si>
    <t>кабинет зам. Директора 03.04.2019 в 16-30</t>
  </si>
  <si>
    <t>Фентанил 0,005 % 2,0 №5</t>
  </si>
  <si>
    <t>Промедол 2% 1,0 №5</t>
  </si>
  <si>
    <t>Морфин 1% 1,0 № 5</t>
  </si>
  <si>
    <t>упаковка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</si>
</sst>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2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2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2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2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2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2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5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3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2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5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5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2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2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2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2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4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5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5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2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2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4" fillId="73" borderId="43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4" fillId="73" borderId="43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6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9" fillId="0" borderId="48" applyNumberFormat="0" applyFill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5" borderId="47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4" borderId="47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6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9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3" fillId="45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3" borderId="47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7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9" applyNumberFormat="0" applyFon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4" fillId="74" borderId="47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6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9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6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7" borderId="46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3" borderId="46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6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9" applyNumberFormat="0" applyAlignment="0" applyProtection="0"/>
    <xf numFmtId="0" fontId="25" fillId="73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9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6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6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6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6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6" borderId="46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6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6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7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8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62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5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8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103" fillId="81" borderId="57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9" fillId="0" borderId="56" applyNumberFormat="0" applyFill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7" borderId="62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5" fillId="74" borderId="58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3" borderId="63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6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5" borderId="54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19" fillId="81" borderId="53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5" borderId="58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3" fillId="47" borderId="50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8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62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8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19" fillId="80" borderId="57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8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9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4" fillId="73" borderId="51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9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4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24" fillId="73" borderId="51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6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4" fillId="75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5" borderId="50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3" borderId="54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5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5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5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3" borderId="59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19" fillId="80" borderId="57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19" fillId="81" borderId="53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29" fillId="0" borderId="56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5" borderId="54" applyNumberFormat="0" applyAlignment="0" applyProtection="0"/>
    <xf numFmtId="0" fontId="24" fillId="75" borderId="55" applyNumberFormat="0" applyAlignment="0" applyProtection="0"/>
    <xf numFmtId="0" fontId="103" fillId="81" borderId="6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9" fillId="0" borderId="56" applyNumberFormat="0" applyFill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9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3" borderId="55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19" fillId="80" borderId="57" applyNumberFormat="0" applyFon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03" fillId="81" borderId="57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3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4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4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3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3" borderId="51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4" fillId="74" borderId="59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03" fillId="81" borderId="53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8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62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62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61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61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8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8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1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0" borderId="65" applyNumberFormat="0" applyFon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7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8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8" applyNumberFormat="0" applyAlignment="0" applyProtection="0"/>
    <xf numFmtId="0" fontId="25" fillId="73" borderId="62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8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8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63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8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60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3" borderId="58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63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8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6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7" borderId="58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62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61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63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8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8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7" borderId="58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4" fillId="73" borderId="59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4" fillId="73" borderId="59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62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9" fillId="0" borderId="64" applyNumberFormat="0" applyFill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5" borderId="63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4" borderId="63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62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5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3" fillId="45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3" borderId="63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63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5" applyNumberFormat="0" applyFon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4" fillId="74" borderId="63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62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5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62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7" borderId="62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3" borderId="62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62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5" applyNumberFormat="0" applyAlignment="0" applyProtection="0"/>
    <xf numFmtId="0" fontId="25" fillId="73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5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62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62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62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62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6" borderId="62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62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62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63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4" fillId="73" borderId="63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4" fillId="73" borderId="63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5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3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3" borderId="67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19" fillId="81" borderId="69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</cellStyleXfs>
  <cellXfs count="19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1" xfId="2" applyNumberFormat="1" applyFont="1" applyFill="1" applyBorder="1" applyAlignment="1">
      <alignment horizontal="left" vertical="center" wrapText="1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10" fillId="0" borderId="78" xfId="0" applyFont="1" applyBorder="1" applyAlignment="1">
      <alignment wrapText="1"/>
    </xf>
    <xf numFmtId="0" fontId="109" fillId="141" borderId="78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09" fillId="141" borderId="78" xfId="1" applyFont="1" applyFill="1" applyBorder="1" applyAlignment="1"/>
    <xf numFmtId="0" fontId="108" fillId="0" borderId="78" xfId="0" applyFont="1" applyBorder="1" applyAlignment="1">
      <alignment wrapText="1"/>
    </xf>
    <xf numFmtId="0" fontId="111" fillId="0" borderId="78" xfId="0" applyFont="1" applyBorder="1" applyAlignment="1">
      <alignment horizontal="center" vertical="center" wrapText="1"/>
    </xf>
    <xf numFmtId="0" fontId="108" fillId="0" borderId="0" xfId="0" applyFont="1" applyAlignment="1">
      <alignment horizontal="right"/>
    </xf>
    <xf numFmtId="0" fontId="108" fillId="140" borderId="0" xfId="0" applyFont="1" applyFill="1" applyAlignment="1">
      <alignment horizontal="right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5"/>
  <sheetViews>
    <sheetView tabSelected="1" workbookViewId="0">
      <selection activeCell="H17" sqref="H17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7" t="s">
        <v>15</v>
      </c>
      <c r="C1" s="17"/>
      <c r="D1" s="17"/>
      <c r="E1" s="17"/>
      <c r="F1" s="17"/>
    </row>
    <row r="3" spans="1:11">
      <c r="B3" s="18" t="s">
        <v>16</v>
      </c>
      <c r="C3" s="18"/>
      <c r="D3" s="18"/>
      <c r="E3" s="18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5" t="s">
        <v>10</v>
      </c>
      <c r="H6" s="9" t="s">
        <v>11</v>
      </c>
      <c r="I6" s="10">
        <v>43558</v>
      </c>
      <c r="J6" s="16" t="s">
        <v>17</v>
      </c>
      <c r="K6" s="3"/>
    </row>
    <row r="7" spans="1:11" ht="42" customHeight="1">
      <c r="A7" s="2">
        <v>1</v>
      </c>
      <c r="B7" s="14" t="s">
        <v>18</v>
      </c>
      <c r="C7" s="11" t="s">
        <v>21</v>
      </c>
      <c r="D7" s="7">
        <v>6</v>
      </c>
      <c r="E7" s="13">
        <v>476.25</v>
      </c>
      <c r="F7" s="7">
        <f>D7*E7</f>
        <v>2857.5</v>
      </c>
      <c r="G7" s="2"/>
      <c r="H7" s="2"/>
      <c r="I7" s="2"/>
      <c r="J7" s="2"/>
    </row>
    <row r="8" spans="1:11" ht="42" customHeight="1">
      <c r="A8" s="2">
        <v>2</v>
      </c>
      <c r="B8" s="12" t="s">
        <v>19</v>
      </c>
      <c r="C8" s="11" t="s">
        <v>21</v>
      </c>
      <c r="D8" s="7">
        <v>2</v>
      </c>
      <c r="E8" s="13">
        <v>604.84</v>
      </c>
      <c r="F8" s="7">
        <f t="shared" ref="F8:F9" si="0">D8*E8</f>
        <v>1209.68</v>
      </c>
      <c r="G8" s="2"/>
      <c r="H8" s="2"/>
      <c r="I8" s="2"/>
      <c r="J8" s="2"/>
    </row>
    <row r="9" spans="1:11" ht="42" customHeight="1">
      <c r="A9" s="2">
        <v>3</v>
      </c>
      <c r="B9" s="12" t="s">
        <v>20</v>
      </c>
      <c r="C9" s="11" t="s">
        <v>21</v>
      </c>
      <c r="D9" s="7">
        <v>2</v>
      </c>
      <c r="E9" s="8">
        <v>428.63</v>
      </c>
      <c r="F9" s="7">
        <f t="shared" si="0"/>
        <v>857.26</v>
      </c>
      <c r="G9" s="2"/>
      <c r="H9" s="2"/>
      <c r="I9" s="2"/>
      <c r="J9" s="2"/>
    </row>
    <row r="10" spans="1:11">
      <c r="F10" s="5">
        <f>SUM(F7:F9)</f>
        <v>4924.4400000000005</v>
      </c>
    </row>
    <row r="12" spans="1:11">
      <c r="A12" s="4" t="s">
        <v>12</v>
      </c>
      <c r="D12" s="4"/>
      <c r="E12" s="4"/>
      <c r="F12" s="4"/>
    </row>
    <row r="13" spans="1:11">
      <c r="D13" s="4"/>
      <c r="E13" s="4"/>
      <c r="F13" s="4"/>
    </row>
    <row r="14" spans="1:11">
      <c r="D14" s="4"/>
      <c r="E14" s="4"/>
      <c r="F14" s="4"/>
    </row>
    <row r="15" spans="1:11">
      <c r="B15" s="4" t="s">
        <v>13</v>
      </c>
      <c r="D15" s="4"/>
      <c r="E15" s="4" t="s">
        <v>14</v>
      </c>
      <c r="F15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37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2019-03-26T09:09:58Z</dcterms:modified>
</cp:coreProperties>
</file>