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G15" i="6" l="1"/>
  <c r="E15" i="6" l="1"/>
  <c r="E1" i="7" l="1"/>
  <c r="E3" i="7"/>
  <c r="E2" i="7"/>
  <c r="E4" i="7" l="1"/>
</calcChain>
</file>

<file path=xl/sharedStrings.xml><?xml version="1.0" encoding="utf-8"?>
<sst xmlns="http://schemas.openxmlformats.org/spreadsheetml/2006/main" count="46" uniqueCount="35">
  <si>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</si>
  <si>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</si>
  <si>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</si>
  <si>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</si>
  <si>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</si>
  <si>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</si>
  <si>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</si>
  <si>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</si>
  <si>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</si>
  <si>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А </t>
    </r>
    <r>
      <rPr>
        <sz val="11"/>
        <color theme="1"/>
        <rFont val="Times New Roman"/>
        <family val="1"/>
        <charset val="204"/>
      </rPr>
      <t>лошадиная очищеная концентрированная жидкая, р-р для инъекций 10000 МЕ 1 доза, амп.</t>
    </r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</si>
  <si>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В </t>
    </r>
    <r>
      <rPr>
        <sz val="11"/>
        <color theme="1"/>
        <rFont val="Times New Roman"/>
        <family val="1"/>
        <charset val="204"/>
      </rPr>
      <t>лошадиная очищенная концентрированная жидкая, р-р для инъекций 5000МЕ 1 доза, амп.</t>
    </r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</si>
  <si>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Е </t>
    </r>
    <r>
      <rPr>
        <sz val="11"/>
        <color theme="1"/>
        <rFont val="Times New Roman"/>
        <family val="1"/>
        <charset val="204"/>
      </rPr>
      <t>лошадиная очищенная концентрированная жидкая, р-р для инъекций 10000МЕ 1 доза, амп.</t>
    </r>
  </si>
  <si>
    <t>Уп№5</t>
  </si>
  <si>
    <t>2 флак</t>
  </si>
  <si>
    <t>Противостолбнячная сыворотка концентрированая 2.2 мл (3000 МЕ) разведенная 1 мл ПСС/НПО МИКРОГЕН фГУП,Россия</t>
  </si>
  <si>
    <t>Протокол № 4  от 26.01.2018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</si>
  <si>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</si>
  <si>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</si>
  <si>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</si>
  <si>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Дата и время: 26.01.2018 16-00 часов</t>
  </si>
  <si>
    <t>– зам директора по лечебной части,, Сирдалина И.А. 26 января 2018 года  в 16-00 часов произвели процедуру рассмотрения заявок</t>
  </si>
  <si>
    <t>ТОО РостБиоФарм, ТОО Гелика</t>
  </si>
  <si>
    <t>ТОО Гелика</t>
  </si>
  <si>
    <t>ТОО РостБиоФарм</t>
  </si>
  <si>
    <t>Победитель</t>
  </si>
  <si>
    <t xml:space="preserve">Способ закупки </t>
  </si>
  <si>
    <t xml:space="preserve">один источник </t>
  </si>
  <si>
    <t>Заключить договора:  ТОО  Альянс лот № 12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</si>
  <si>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</si>
  <si>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</si>
  <si>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</si>
  <si>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</si>
  <si>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                                                                                                                                                                                          </t>
  </si>
  <si>
    <t>способом один источник по лотам 2,3,4 на сумму   57000 тенге</t>
  </si>
  <si>
    <t>Заключить договор с ТОО Гелика с способом  из одного источника по лотам 1 на сумму 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</si>
</sst>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0"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6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6" xfId="3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0" xfId="0" applyFont="1"/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2" xfId="0" applyFont="1" applyBorder="1" applyAlignment="1">
      <alignment wrapText="1"/>
    </xf>
    <xf numFmtId="0" fontId="14" fillId="0" borderId="0" xfId="0" applyFont="1"/>
    <xf numFmtId="0" fontId="0" fillId="0" borderId="0" xfId="0" applyFont="1"/>
    <xf numFmtId="0" fontId="13" fillId="0" borderId="7" xfId="0" applyFont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4" zoomScaleNormal="100" workbookViewId="0">
      <selection activeCell="C13" sqref="C13"/>
    </sheetView>
  </sheetViews>
  <sheetFormatPr defaultRowHeight="15" x14ac:dyDescent="0.25"/>
  <cols>
    <col min="1" max="1" width="19.140625" style="2" customWidth="1"/>
    <col min="2" max="2" width="45.42578125" style="2" customWidth="1"/>
    <col min="3" max="3" width="7.42578125" style="2" customWidth="1"/>
    <col min="4" max="4" width="10.7109375" style="2" customWidth="1"/>
    <col min="5" max="5" width="11.7109375" style="2" customWidth="1"/>
    <col min="6" max="6" width="11" style="2" customWidth="1"/>
    <col min="7" max="7" width="9.140625" style="2" customWidth="1"/>
    <col min="8" max="8" width="8.42578125" style="2" customWidth="1"/>
    <col min="9" max="9" width="14.7109375" style="2" customWidth="1"/>
    <col min="10" max="16384" width="9.140625" style="2"/>
  </cols>
  <sheetData>
    <row r="1" spans="1:9" x14ac:dyDescent="0.25">
      <c r="B1" s="2" t="s">
        <v>15</v>
      </c>
    </row>
    <row r="3" spans="1:9" x14ac:dyDescent="0.25">
      <c r="A3" s="23" t="s">
        <v>16</v>
      </c>
      <c r="B3"/>
      <c r="C3"/>
      <c r="D3"/>
      <c r="E3"/>
      <c r="F3"/>
      <c r="G3" s="24"/>
      <c r="H3" s="21"/>
    </row>
    <row r="4" spans="1:9" x14ac:dyDescent="0.25">
      <c r="A4" s="23" t="s">
        <v>19</v>
      </c>
      <c r="B4"/>
      <c r="C4"/>
      <c r="D4"/>
      <c r="E4"/>
      <c r="F4"/>
      <c r="G4" s="24"/>
      <c r="H4" s="21"/>
    </row>
    <row r="5" spans="1:9" x14ac:dyDescent="0.25">
      <c r="A5" s="23" t="s">
        <v>17</v>
      </c>
      <c r="B5"/>
      <c r="C5"/>
      <c r="D5"/>
      <c r="E5"/>
      <c r="F5"/>
      <c r="G5" s="24"/>
      <c r="H5" s="21"/>
    </row>
    <row r="6" spans="1:9" x14ac:dyDescent="0.25">
      <c r="A6" s="23" t="s">
        <v>20</v>
      </c>
      <c r="B6"/>
      <c r="C6"/>
      <c r="D6"/>
      <c r="E6"/>
      <c r="F6"/>
      <c r="G6" s="24"/>
      <c r="H6" s="21"/>
    </row>
    <row r="7" spans="1:9" x14ac:dyDescent="0.25">
      <c r="A7" s="23" t="s">
        <v>18</v>
      </c>
      <c r="B7"/>
      <c r="C7"/>
      <c r="D7"/>
      <c r="E7"/>
      <c r="F7"/>
      <c r="G7" s="24"/>
      <c r="H7" s="21"/>
    </row>
    <row r="8" spans="1:9" x14ac:dyDescent="0.25">
      <c r="A8" s="23" t="s">
        <v>21</v>
      </c>
      <c r="B8"/>
      <c r="C8"/>
      <c r="D8"/>
      <c r="E8"/>
      <c r="F8"/>
      <c r="G8" s="24"/>
      <c r="H8" s="21"/>
    </row>
    <row r="9" spans="1:9" ht="19.5" thickBot="1" x14ac:dyDescent="0.3">
      <c r="A9" s="7"/>
      <c r="B9" s="28"/>
      <c r="C9" s="28"/>
      <c r="D9" s="28"/>
      <c r="E9" s="28"/>
      <c r="F9" s="28"/>
      <c r="G9" s="28"/>
      <c r="H9" s="28"/>
    </row>
    <row r="10" spans="1:9" ht="122.25" customHeight="1" x14ac:dyDescent="0.25">
      <c r="A10" s="13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14" t="s">
        <v>22</v>
      </c>
      <c r="G10" s="15" t="s">
        <v>23</v>
      </c>
      <c r="H10" s="14" t="s">
        <v>24</v>
      </c>
      <c r="I10" s="14" t="s">
        <v>25</v>
      </c>
    </row>
    <row r="11" spans="1:9" ht="45.75" customHeight="1" thickBot="1" x14ac:dyDescent="0.3">
      <c r="A11" s="9">
        <v>1</v>
      </c>
      <c r="B11" s="16" t="s">
        <v>14</v>
      </c>
      <c r="C11" s="9" t="s">
        <v>13</v>
      </c>
      <c r="D11" s="9">
        <v>2440</v>
      </c>
      <c r="E11" s="9">
        <v>2440</v>
      </c>
      <c r="F11" s="1">
        <v>2400</v>
      </c>
      <c r="G11" s="1"/>
      <c r="H11" s="1" t="s">
        <v>22</v>
      </c>
      <c r="I11" s="1" t="s">
        <v>26</v>
      </c>
    </row>
    <row r="12" spans="1:9" ht="53.25" customHeight="1" thickBot="1" x14ac:dyDescent="0.3">
      <c r="A12" s="9">
        <v>2</v>
      </c>
      <c r="B12" s="17" t="s">
        <v>9</v>
      </c>
      <c r="C12" s="19" t="s">
        <v>12</v>
      </c>
      <c r="D12" s="19">
        <v>18000</v>
      </c>
      <c r="E12" s="19">
        <v>18000</v>
      </c>
      <c r="F12" s="1"/>
      <c r="G12" s="1">
        <v>17000</v>
      </c>
      <c r="H12" s="1" t="s">
        <v>23</v>
      </c>
      <c r="I12" s="1" t="s">
        <v>26</v>
      </c>
    </row>
    <row r="13" spans="1:9" ht="51" customHeight="1" thickBot="1" x14ac:dyDescent="0.3">
      <c r="A13" s="9">
        <v>3</v>
      </c>
      <c r="B13" s="18" t="s">
        <v>10</v>
      </c>
      <c r="C13" s="20" t="s">
        <v>12</v>
      </c>
      <c r="D13" s="20">
        <v>20000</v>
      </c>
      <c r="E13" s="20">
        <v>20000</v>
      </c>
      <c r="F13" s="1"/>
      <c r="G13" s="1">
        <v>19000</v>
      </c>
      <c r="H13" s="1" t="s">
        <v>23</v>
      </c>
      <c r="I13" s="1" t="s">
        <v>26</v>
      </c>
    </row>
    <row r="14" spans="1:9" ht="51.75" customHeight="1" thickBot="1" x14ac:dyDescent="0.3">
      <c r="A14" s="9">
        <v>4</v>
      </c>
      <c r="B14" s="18" t="s">
        <v>11</v>
      </c>
      <c r="C14" s="20" t="s">
        <v>12</v>
      </c>
      <c r="D14" s="20">
        <v>22000</v>
      </c>
      <c r="E14" s="20">
        <v>22000</v>
      </c>
      <c r="F14" s="1"/>
      <c r="G14" s="1">
        <v>21000</v>
      </c>
      <c r="H14" s="1" t="s">
        <v>23</v>
      </c>
      <c r="I14" s="1" t="s">
        <v>26</v>
      </c>
    </row>
    <row r="15" spans="1:9" ht="47.25" customHeight="1" x14ac:dyDescent="0.25">
      <c r="A15" s="9"/>
      <c r="B15" s="12" t="s">
        <v>8</v>
      </c>
      <c r="C15" s="9"/>
      <c r="D15" s="10"/>
      <c r="E15" s="22">
        <f>SUM(E11:E14)</f>
        <v>62440</v>
      </c>
      <c r="F15" s="25">
        <v>2400</v>
      </c>
      <c r="G15" s="25">
        <f>G12+G13+G14</f>
        <v>57000</v>
      </c>
      <c r="H15" s="1"/>
      <c r="I15" s="1"/>
    </row>
    <row r="17" spans="1:10" x14ac:dyDescent="0.25">
      <c r="A17" s="26" t="s">
        <v>27</v>
      </c>
      <c r="B17" s="26" t="s">
        <v>23</v>
      </c>
    </row>
    <row r="18" spans="1:10" x14ac:dyDescent="0.25">
      <c r="A18" s="27" t="s">
        <v>33</v>
      </c>
      <c r="B18" s="27"/>
    </row>
    <row r="19" spans="1:10" x14ac:dyDescent="0.25">
      <c r="A19" s="29" t="s">
        <v>34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2" spans="1:10" x14ac:dyDescent="0.25">
      <c r="A22" s="27" t="s">
        <v>28</v>
      </c>
      <c r="B22"/>
      <c r="C22"/>
      <c r="D22"/>
    </row>
    <row r="23" spans="1:10" x14ac:dyDescent="0.25">
      <c r="A23" t="s">
        <v>29</v>
      </c>
      <c r="B23"/>
      <c r="C23"/>
      <c r="D23"/>
    </row>
    <row r="24" spans="1:10" x14ac:dyDescent="0.25">
      <c r="A24" t="s">
        <v>30</v>
      </c>
      <c r="B24"/>
      <c r="C24"/>
      <c r="D24"/>
    </row>
    <row r="25" spans="1:10" x14ac:dyDescent="0.25">
      <c r="A25"/>
      <c r="B25"/>
      <c r="C25"/>
      <c r="D25"/>
    </row>
    <row r="26" spans="1:10" x14ac:dyDescent="0.25">
      <c r="A26" t="s">
        <v>31</v>
      </c>
      <c r="B26"/>
      <c r="C26"/>
      <c r="D26"/>
    </row>
    <row r="27" spans="1:10" x14ac:dyDescent="0.25">
      <c r="B27" s="2" t="s">
        <v>32</v>
      </c>
    </row>
  </sheetData>
  <mergeCells count="3">
    <mergeCell ref="B9:H9"/>
    <mergeCell ref="A19:J19"/>
    <mergeCell ref="A20:J20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9"/>
      <c r="B1" s="6" t="s">
        <v>5</v>
      </c>
      <c r="C1" s="9">
        <v>2</v>
      </c>
      <c r="D1" s="11">
        <v>35490</v>
      </c>
      <c r="E1" s="9">
        <f>C1*D1</f>
        <v>70980</v>
      </c>
      <c r="F1" s="1"/>
      <c r="G1" s="1"/>
    </row>
    <row r="2" spans="1:7" ht="109.5" customHeight="1" x14ac:dyDescent="0.25">
      <c r="A2" s="9"/>
      <c r="B2" s="4" t="s">
        <v>6</v>
      </c>
      <c r="C2" s="3">
        <v>2</v>
      </c>
      <c r="D2" s="5">
        <v>35490</v>
      </c>
      <c r="E2" s="9">
        <f t="shared" ref="E2:E3" si="0">C2*D2</f>
        <v>70980</v>
      </c>
      <c r="F2" s="1"/>
      <c r="G2" s="1"/>
    </row>
    <row r="3" spans="1:7" ht="99.75" customHeight="1" x14ac:dyDescent="0.25">
      <c r="A3" s="9"/>
      <c r="B3" s="4" t="s">
        <v>7</v>
      </c>
      <c r="C3" s="3">
        <v>1</v>
      </c>
      <c r="D3" s="5">
        <v>35490</v>
      </c>
      <c r="E3" s="9">
        <f t="shared" si="0"/>
        <v>35490</v>
      </c>
      <c r="F3" s="1"/>
      <c r="G3" s="1"/>
    </row>
    <row r="4" spans="1:7" ht="13.5" customHeight="1" x14ac:dyDescent="0.25">
      <c r="A4" s="9"/>
      <c r="B4" s="4" t="s">
        <v>8</v>
      </c>
      <c r="C4" s="3"/>
      <c r="D4" s="5"/>
      <c r="E4" s="9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2018-01-29T11:08:44Z</cp:lastPrinted>
  <dcterms:created xsi:type="dcterms:W3CDTF">2017-02-08T03:09:42Z</dcterms:created>
  <dcterms:modified xsi:type="dcterms:W3CDTF">2018-01-29T11:17:38Z</dcterms:modified>
</cp:coreProperties>
</file>