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" i="1"/>
  <c r="F10"/>
  <c r="F8"/>
  <c r="F9"/>
  <c r="F11"/>
  <c r="F12" l="1"/>
</calcChain>
</file>

<file path=xl/sharedStrings.xml><?xml version="1.0" encoding="utf-8"?>
<sst xmlns="http://schemas.openxmlformats.org/spreadsheetml/2006/main" count="29" uniqueCount="27">
  <si>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</si>
  <si>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</si>
  <si>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</si>
  <si>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</si>
  <si>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</si>
  <si>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</si>
  <si>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</si>
  <si>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</si>
  <si>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</si>
  <si>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</si>
  <si>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</si>
  <si>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</si>
  <si>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</si>
  <si>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</si>
  <si>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</si>
  <si>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Система для вливания инфузионных растворов Bioset® Budget стерильная, однократного применения с иглой размером: 21G (0.8х38мм)</t>
  </si>
  <si>
    <t>Система для вливания инфузионных растворов Bioset® Budget стерильная, однократного применения с иглой размером: 20G (0.9х38мм), 21G (0.8х38мм), 23G (0.6х38мм)</t>
  </si>
  <si>
    <t>Шприц инъекционный объемом 2.0 мл, 3.0 мл, 5.0 мл, 10.0 мл, 20мл, c размером иглы 21G x 1 1/2, 22G x 1 1/2, 23G x 1 1/4 стерильный, однократного применения</t>
  </si>
  <si>
    <t>Шприц инъекционный объемом 10.0 мл, c размером иглы 22G x 1 1/2 стерильный, однократного применения</t>
  </si>
  <si>
    <t>Шприц инъекционный объемом 5.0 мл c размером иглы 22G x 1 1/2 стерильный, однократного применения</t>
  </si>
  <si>
    <t>Шприц Bioject® Budget инъекционный трехкомпонентный стерильный однократного применения объемами: 1мл, 2мл, 2.5мл, 3мл, 5мл, 10 мл, 20 мл, 50 мл с иглами 16Gx11/2", 18Gx11/2", 20Gx1", 21Gx11/2", 22Gx11/2",23Gx1", 23Gx11/2", 25Gx1", 26Gx1/2", 27Gx1/2"</t>
  </si>
  <si>
    <t>Шприц Bioject® Budget инъекционный трехкомпонентный стерильный однократного применения объемами: 50 мл с иглой 18Gx11/2"</t>
  </si>
  <si>
    <t>Шприц инъекционный трехкомпонентный стерильный однократного применения Bioject® Budget объемами: 1мл с иглой 25Gx1'', 26Gx1/2'', 27Gx1/2''; 2 мл с иглой 23Gx1''; 3мл с иглой 23Gx11/2''; 5мл с иглой 22Gx1 1/2''; 10мл с иглой 21Gx1 1/2''; 20мл с иглой 20Gx1 1/2'', 50мл с иглой 18Gx1 1/2'', 21Gx1 1/2''</t>
  </si>
  <si>
    <t>Шприц инъекционный трехкомпонентный стерильный однократного применения Bioject® Budget объемами: 20мл с иглой 20Gx1 1/2''</t>
  </si>
  <si>
    <t>дата публикации 15.04.2019</t>
  </si>
  <si>
    <t>Объявление "№   16</t>
  </si>
  <si>
    <t>22.05.2019 в 16:30 п. Топар,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</si>
</sst>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0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1" fontId="67" fillId="0" borderId="0"/>
    <xf numFmtId="0" fontId="67" fillId="125" borderId="32"/>
    <xf numFmtId="168" fontId="45" fillId="0" borderId="0"/>
    <xf numFmtId="0" fontId="60" fillId="121" borderId="6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2"/>
    <xf numFmtId="168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8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30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5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1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5"/>
    <xf numFmtId="0" fontId="61" fillId="0" borderId="8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8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5"/>
    <xf numFmtId="0" fontId="86" fillId="132" borderId="0"/>
    <xf numFmtId="0" fontId="45" fillId="97" borderId="0"/>
    <xf numFmtId="173" fontId="67" fillId="0" borderId="0"/>
    <xf numFmtId="0" fontId="79" fillId="130" borderId="26"/>
    <xf numFmtId="0" fontId="78" fillId="87" borderId="25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5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8" applyNumberFormat="0" applyProtection="0"/>
    <xf numFmtId="170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5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1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1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2" fontId="97" fillId="0" borderId="0" applyFont="0" applyBorder="0" applyProtection="0"/>
    <xf numFmtId="0" fontId="93" fillId="0" borderId="33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7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6" applyNumberFormat="0" applyProtection="0"/>
    <xf numFmtId="173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8" fontId="99" fillId="0" borderId="0" applyBorder="0" applyProtection="0">
      <alignment horizontal="center"/>
    </xf>
    <xf numFmtId="0" fontId="74" fillId="0" borderId="24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10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5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5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6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7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9" fillId="0" borderId="50" applyNumberFormat="0" applyFill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5" borderId="49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51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3" borderId="49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51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4" fillId="74" borderId="49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51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8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3" borderId="48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51" applyNumberFormat="0" applyAlignment="0" applyProtection="0"/>
    <xf numFmtId="0" fontId="25" fillId="73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51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8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8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60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64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5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60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29" fillId="0" borderId="58" applyNumberFormat="0" applyFill="0" applyAlignment="0" applyProtection="0"/>
    <xf numFmtId="0" fontId="19" fillId="81" borderId="59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103" fillId="81" borderId="59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9" fillId="0" borderId="58" applyNumberFormat="0" applyFill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7" borderId="64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60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3" borderId="65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6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5" borderId="56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19" fillId="81" borderId="55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5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3" fillId="47" borderId="52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60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64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60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19" fillId="80" borderId="59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60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4" fillId="73" borderId="53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6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24" fillId="73" borderId="53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5" borderId="6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4" fillId="75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5" borderId="52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3" borderId="56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5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5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3" borderId="61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19" fillId="80" borderId="59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9" fillId="0" borderId="58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5" borderId="56" applyNumberFormat="0" applyAlignment="0" applyProtection="0"/>
    <xf numFmtId="0" fontId="24" fillId="75" borderId="57" applyNumberFormat="0" applyAlignment="0" applyProtection="0"/>
    <xf numFmtId="0" fontId="103" fillId="81" borderId="6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9" fillId="0" borderId="58" applyNumberFormat="0" applyFill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61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3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0" borderId="59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3" borderId="57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03" fillId="81" borderId="59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3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6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5" borderId="56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5" fillId="73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3" borderId="53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4" fillId="74" borderId="61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103" fillId="81" borderId="55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60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5" borderId="64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29" fillId="0" borderId="58" applyNumberFormat="0" applyFill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64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63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03" fillId="81" borderId="59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4" fillId="73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63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60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64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60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63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4" fillId="73" borderId="57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0" borderId="67" applyNumberFormat="0" applyFon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7" borderId="64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60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60" applyNumberFormat="0" applyAlignment="0" applyProtection="0"/>
    <xf numFmtId="0" fontId="25" fillId="73" borderId="64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60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60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7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4" fillId="74" borderId="65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60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62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3" borderId="60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65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3" borderId="60" applyNumberFormat="0" applyAlignment="0" applyProtection="0"/>
    <xf numFmtId="0" fontId="25" fillId="75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4" fillId="75" borderId="57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6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7" borderId="60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64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1" borderId="63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4" fillId="75" borderId="57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65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61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64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03" fillId="81" borderId="59" applyNumberFormat="0" applyAlignment="0" applyProtection="0"/>
    <xf numFmtId="0" fontId="24" fillId="74" borderId="61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60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60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7" borderId="60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61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4" fillId="73" borderId="61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4" fillId="73" borderId="61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4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9" fillId="0" borderId="66" applyNumberFormat="0" applyFill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5" borderId="65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4" borderId="65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4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7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3" fillId="45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3" borderId="65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5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7" applyNumberFormat="0" applyFon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4" fillId="74" borderId="65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4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7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4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7" borderId="64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3" borderId="64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4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7" applyNumberFormat="0" applyAlignment="0" applyProtection="0"/>
    <xf numFmtId="0" fontId="25" fillId="73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7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4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4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4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4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6" borderId="64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4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4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5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4" fillId="73" borderId="65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4" fillId="73" borderId="65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3" borderId="69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19" fillId="81" borderId="71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5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3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3" borderId="73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19" fillId="81" borderId="75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5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3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3" borderId="77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19" fillId="81" borderId="79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44" fillId="0" borderId="0"/>
  </cellStyleXfs>
  <cellXfs count="16">
    <xf numFmtId="0" fontId="0" fillId="0" borderId="0" xfId="0"/>
    <xf numFmtId="0" fontId="107" fillId="140" borderId="80" xfId="32578" applyFont="1" applyFill="1" applyBorder="1" applyAlignment="1">
      <alignment horizontal="left" vertical="top" wrapText="1"/>
    </xf>
    <xf numFmtId="0" fontId="107" fillId="0" borderId="80" xfId="32578" applyFont="1" applyFill="1" applyBorder="1" applyAlignment="1">
      <alignment horizontal="left" vertical="top" wrapText="1"/>
    </xf>
    <xf numFmtId="0" fontId="108" fillId="0" borderId="0" xfId="0" applyFont="1" applyAlignment="1">
      <alignment horizontal="left" vertical="top"/>
    </xf>
    <xf numFmtId="0" fontId="108" fillId="0" borderId="1" xfId="0" applyFont="1" applyBorder="1" applyAlignment="1">
      <alignment horizontal="left" vertical="top" wrapText="1"/>
    </xf>
    <xf numFmtId="0" fontId="108" fillId="0" borderId="1" xfId="0" applyFont="1" applyBorder="1" applyAlignment="1">
      <alignment horizontal="left" vertical="top"/>
    </xf>
    <xf numFmtId="2" fontId="108" fillId="0" borderId="1" xfId="0" applyNumberFormat="1" applyFont="1" applyBorder="1" applyAlignment="1">
      <alignment horizontal="left" vertical="top"/>
    </xf>
    <xf numFmtId="2" fontId="107" fillId="0" borderId="42" xfId="2" applyNumberFormat="1" applyFont="1" applyFill="1" applyBorder="1" applyAlignment="1">
      <alignment horizontal="left" vertical="top" wrapText="1"/>
    </xf>
    <xf numFmtId="2" fontId="107" fillId="0" borderId="43" xfId="2" applyNumberFormat="1" applyFont="1" applyFill="1" applyBorder="1" applyAlignment="1">
      <alignment horizontal="left" vertical="top" wrapText="1"/>
    </xf>
    <xf numFmtId="2" fontId="107" fillId="0" borderId="2" xfId="2" applyNumberFormat="1" applyFont="1" applyFill="1" applyBorder="1" applyAlignment="1">
      <alignment horizontal="left" vertical="top" wrapText="1"/>
    </xf>
    <xf numFmtId="0" fontId="108" fillId="0" borderId="0" xfId="0" applyFont="1" applyAlignment="1">
      <alignment horizontal="left" vertical="top"/>
    </xf>
    <xf numFmtId="0" fontId="108" fillId="0" borderId="0" xfId="0" applyFont="1" applyAlignment="1">
      <alignment horizontal="left" vertical="top" wrapText="1"/>
    </xf>
    <xf numFmtId="0" fontId="108" fillId="140" borderId="0" xfId="0" applyFont="1" applyFill="1" applyAlignment="1">
      <alignment horizontal="left" vertical="top" wrapText="1"/>
    </xf>
    <xf numFmtId="0" fontId="108" fillId="0" borderId="80" xfId="0" applyFont="1" applyBorder="1" applyAlignment="1">
      <alignment horizontal="left" vertical="top" wrapText="1"/>
    </xf>
    <xf numFmtId="14" fontId="108" fillId="140" borderId="80" xfId="0" applyNumberFormat="1" applyFont="1" applyFill="1" applyBorder="1" applyAlignment="1">
      <alignment horizontal="left" vertical="top" wrapText="1"/>
    </xf>
    <xf numFmtId="0" fontId="107" fillId="140" borderId="80" xfId="0" applyFont="1" applyFill="1" applyBorder="1" applyAlignment="1">
      <alignment horizontal="left" vertical="top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7"/>
  <sheetViews>
    <sheetView tabSelected="1" topLeftCell="A7" zoomScale="90" zoomScaleNormal="90" workbookViewId="0">
      <selection activeCell="H11" sqref="H11"/>
    </sheetView>
  </sheetViews>
  <sheetFormatPr defaultRowHeight="15.75"/>
  <cols>
    <col min="1" max="1" width="13.85546875" style="3" customWidth="1"/>
    <col min="2" max="2" width="42.42578125" style="3" customWidth="1"/>
    <col min="3" max="3" width="27.28515625" style="11" customWidth="1"/>
    <col min="4" max="4" width="14.5703125" style="3" customWidth="1"/>
    <col min="5" max="5" width="9.5703125" style="3" customWidth="1"/>
    <col min="6" max="6" width="12.28515625" style="3" customWidth="1"/>
    <col min="7" max="7" width="14.85546875" style="3" customWidth="1"/>
    <col min="8" max="8" width="15.28515625" style="3" customWidth="1"/>
    <col min="9" max="9" width="15" style="3" customWidth="1"/>
    <col min="10" max="10" width="13.7109375" style="3" customWidth="1"/>
    <col min="11" max="16384" width="9.140625" style="3"/>
  </cols>
  <sheetData>
    <row r="1" spans="1:11">
      <c r="B1" s="10" t="s">
        <v>25</v>
      </c>
      <c r="C1" s="10"/>
      <c r="D1" s="10"/>
      <c r="E1" s="10"/>
      <c r="F1" s="10"/>
      <c r="G1" s="10"/>
      <c r="H1" s="10"/>
      <c r="I1" s="10"/>
      <c r="J1" s="10"/>
    </row>
    <row r="3" spans="1:11">
      <c r="B3" s="12" t="s">
        <v>24</v>
      </c>
      <c r="C3" s="12"/>
      <c r="D3" s="12"/>
      <c r="E3" s="12"/>
      <c r="F3" s="12"/>
      <c r="G3" s="12"/>
      <c r="H3" s="12"/>
      <c r="I3" s="12"/>
      <c r="J3" s="12"/>
    </row>
    <row r="5" spans="1:11" ht="78.7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9</v>
      </c>
      <c r="K5" s="11"/>
    </row>
    <row r="6" spans="1:11" ht="78.75">
      <c r="A6" s="4" t="s">
        <v>10</v>
      </c>
      <c r="B6" s="5"/>
      <c r="C6" s="4"/>
      <c r="D6" s="5"/>
      <c r="E6" s="5"/>
      <c r="F6" s="5"/>
      <c r="G6" s="4" t="s">
        <v>10</v>
      </c>
      <c r="H6" s="13" t="s">
        <v>11</v>
      </c>
      <c r="I6" s="14">
        <v>43607</v>
      </c>
      <c r="J6" s="13" t="s">
        <v>26</v>
      </c>
      <c r="K6" s="11"/>
    </row>
    <row r="7" spans="1:11" ht="94.5">
      <c r="A7" s="5">
        <v>1</v>
      </c>
      <c r="B7" s="15" t="s">
        <v>16</v>
      </c>
      <c r="C7" s="15" t="s">
        <v>15</v>
      </c>
      <c r="D7" s="5">
        <v>6000</v>
      </c>
      <c r="E7" s="6">
        <v>44.81</v>
      </c>
      <c r="F7" s="5">
        <f>D7*E7</f>
        <v>268860</v>
      </c>
      <c r="G7" s="5"/>
      <c r="H7" s="5"/>
      <c r="I7" s="5"/>
      <c r="J7" s="5"/>
    </row>
    <row r="8" spans="1:11" ht="94.5">
      <c r="A8" s="5">
        <v>2</v>
      </c>
      <c r="B8" s="15" t="s">
        <v>17</v>
      </c>
      <c r="C8" s="15" t="s">
        <v>18</v>
      </c>
      <c r="D8" s="5">
        <v>10000</v>
      </c>
      <c r="E8" s="6">
        <v>16.2</v>
      </c>
      <c r="F8" s="5">
        <f t="shared" ref="F8:F11" si="0">D8*E8</f>
        <v>162000</v>
      </c>
      <c r="G8" s="5"/>
      <c r="H8" s="5"/>
      <c r="I8" s="5"/>
      <c r="J8" s="5"/>
    </row>
    <row r="9" spans="1:11" ht="94.5">
      <c r="A9" s="5">
        <v>3</v>
      </c>
      <c r="B9" s="15" t="s">
        <v>17</v>
      </c>
      <c r="C9" s="15" t="s">
        <v>19</v>
      </c>
      <c r="D9" s="5">
        <v>20000</v>
      </c>
      <c r="E9" s="7">
        <v>10.199999999999999</v>
      </c>
      <c r="F9" s="5">
        <f t="shared" si="0"/>
        <v>204000</v>
      </c>
      <c r="G9" s="5"/>
      <c r="H9" s="5"/>
      <c r="I9" s="5"/>
      <c r="J9" s="5"/>
    </row>
    <row r="10" spans="1:11" ht="110.25">
      <c r="A10" s="5">
        <v>4</v>
      </c>
      <c r="B10" s="1" t="s">
        <v>20</v>
      </c>
      <c r="C10" s="1" t="s">
        <v>21</v>
      </c>
      <c r="D10" s="5">
        <v>100</v>
      </c>
      <c r="E10" s="8">
        <v>65.099999999999994</v>
      </c>
      <c r="F10" s="5">
        <f t="shared" si="0"/>
        <v>6509.9999999999991</v>
      </c>
      <c r="G10" s="5"/>
      <c r="H10" s="5"/>
      <c r="I10" s="5"/>
      <c r="J10" s="5"/>
    </row>
    <row r="11" spans="1:11" ht="141.75">
      <c r="A11" s="5">
        <v>5</v>
      </c>
      <c r="B11" s="2" t="s">
        <v>22</v>
      </c>
      <c r="C11" s="2" t="s">
        <v>23</v>
      </c>
      <c r="D11" s="5">
        <v>5000</v>
      </c>
      <c r="E11" s="9">
        <v>27.43</v>
      </c>
      <c r="F11" s="5">
        <f t="shared" si="0"/>
        <v>137150</v>
      </c>
      <c r="G11" s="5"/>
      <c r="H11" s="5"/>
      <c r="I11" s="5"/>
      <c r="J11" s="5"/>
    </row>
    <row r="12" spans="1:11">
      <c r="F12" s="3">
        <f>SUM(F7:F11)</f>
        <v>778520</v>
      </c>
    </row>
    <row r="14" spans="1:11">
      <c r="A14" s="3" t="s">
        <v>12</v>
      </c>
    </row>
    <row r="17" spans="2:5">
      <c r="B17" s="3" t="s">
        <v>13</v>
      </c>
      <c r="E17" s="3" t="s">
        <v>14</v>
      </c>
    </row>
  </sheetData>
  <mergeCells count="2">
    <mergeCell ref="B1:J1"/>
    <mergeCell ref="B3:J3"/>
  </mergeCells>
  <pageMargins left="0.70866141732283472" right="0.70866141732283472" top="0.74803149606299213" bottom="0.74803149606299213" header="0.31496062992125984" footer="0.31496062992125984"/>
  <pageSetup paperSize="9" scale="5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2019-04-15T08:24:21Z</dcterms:modified>
</cp:coreProperties>
</file>