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заявка'!$A$12:$K$18</definedName>
  </definedNames>
  <calcPr calcId="125725"/>
</workbook>
</file>

<file path=xl/calcChain.xml><?xml version="1.0" encoding="utf-8"?>
<calcChain xmlns="http://schemas.openxmlformats.org/spreadsheetml/2006/main">
  <c r="G18" i="6"/>
  <c r="H18"/>
  <c r="I18"/>
  <c r="F17"/>
  <c r="F16"/>
  <c r="F15"/>
  <c r="F14"/>
  <c r="F18" l="1"/>
  <c r="E1" i="7"/>
  <c r="E3"/>
  <c r="E2"/>
  <c r="E4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 соот-ет спецификация</t>
        </r>
      </text>
    </comment>
    <comment ref="H1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 соот-ет спецификация
</t>
        </r>
      </text>
    </comment>
    <comment ref="I1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 соот-ет спецификация
</t>
        </r>
      </text>
    </comment>
  </commentList>
</comments>
</file>

<file path=xl/sharedStrings.xml><?xml version="1.0" encoding="utf-8"?>
<sst xmlns="http://schemas.openxmlformats.org/spreadsheetml/2006/main" count="41" uniqueCount="36">
  <si>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</si>
  <si>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</si>
  <si>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</si>
  <si>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</si>
  <si>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</si>
  <si>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</si>
  <si>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</si>
  <si>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</si>
  <si>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</si>
  <si>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</si>
  <si>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</si>
  <si>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</si>
  <si>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</si>
  <si>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</si>
  <si>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</si>
  <si>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</si>
  <si>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итого</t>
  </si>
  <si>
    <t>Из одного источника</t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</si>
  <si>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</si>
  <si>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</si>
  <si>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</si>
  <si>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Протокол № 12</t>
  </si>
  <si>
    <t xml:space="preserve">от  28.03.2019 </t>
  </si>
  <si>
    <t>Дата и время: 28.03.2019 16-30 часов</t>
  </si>
  <si>
    <t>Конох Л.Е.- врача-эпидемиолога</t>
  </si>
  <si>
    <t>28 марта 2019 года  в 16-30 часов произвели процедуру рассмотрения заявок</t>
  </si>
  <si>
    <t>ТОО "Альянс", ТОО "БионМедСервис", ТОО "ЛОКАЛ ФАРМ"</t>
  </si>
  <si>
    <t>ТОО "Альянс"</t>
  </si>
  <si>
    <t>ТОО "БионМедСервис"</t>
  </si>
  <si>
    <t>ТОО "ЛОКАЛ ФАРМ"</t>
  </si>
  <si>
    <t>ЛОТ: Диагностические тест-полосы к анализатору Accutrend</t>
  </si>
  <si>
    <t>Тест-полосы Аккутренд Глюкоза 25шт/уп. Accutrend Glucose 25str</t>
  </si>
  <si>
    <t>Тест-полосы Аккутренд Холестерин 25шт/уп.Accutrend Cholesterol 25str</t>
  </si>
  <si>
    <t>Набор для определения  Глюкозы ( глюкозооксидазным  методом )на  400 опр.          </t>
  </si>
  <si>
    <r>
      <t>Экспресс-тест для качественного определения ВИЧ 1/2 (HIV-1/2) в сыворотке или плазме человека,</t>
    </r>
    <r>
      <rPr>
        <sz val="12"/>
        <color rgb="FFFF0000"/>
        <rFont val="Times New Roman"/>
        <family val="1"/>
        <charset val="204"/>
      </rPr>
      <t>уп 25 шт.</t>
    </r>
  </si>
  <si>
    <t>Заключить договор с ТОО "БионМедСервис" по лотам  1,2,4 способом из одного источника  на сумму 95 968,0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</si>
</sst>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center" wrapText="1"/>
    </xf>
    <xf numFmtId="0" fontId="1" fillId="2" borderId="4" xfId="3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1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vertical="top" wrapText="1"/>
    </xf>
    <xf numFmtId="0" fontId="1" fillId="4" borderId="1" xfId="0" applyFont="1" applyFill="1" applyBorder="1" applyAlignment="1">
      <alignment wrapText="1"/>
    </xf>
    <xf numFmtId="0" fontId="1" fillId="0" borderId="1" xfId="3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right" vertical="center" wrapText="1"/>
    </xf>
    <xf numFmtId="2" fontId="11" fillId="2" borderId="2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tabSelected="1" zoomScale="80" zoomScaleNormal="80" workbookViewId="0">
      <pane ySplit="12" topLeftCell="A13" activePane="bottomLeft" state="frozen"/>
      <selection pane="bottomLeft" activeCell="L14" sqref="L14"/>
    </sheetView>
  </sheetViews>
  <sheetFormatPr defaultColWidth="38.140625" defaultRowHeight="15.75"/>
  <cols>
    <col min="1" max="1" width="3.140625" style="25" customWidth="1"/>
    <col min="2" max="2" width="27.140625" style="15" customWidth="1"/>
    <col min="3" max="3" width="13.85546875" style="15" hidden="1" customWidth="1"/>
    <col min="4" max="4" width="13" style="25" customWidth="1"/>
    <col min="5" max="5" width="21.28515625" style="25" customWidth="1"/>
    <col min="6" max="6" width="19.7109375" style="31" customWidth="1"/>
    <col min="7" max="8" width="20.5703125" style="25" customWidth="1"/>
    <col min="9" max="9" width="20" style="25" customWidth="1"/>
    <col min="10" max="10" width="21.28515625" style="26" customWidth="1"/>
    <col min="11" max="11" width="38.140625" style="18"/>
    <col min="12" max="16384" width="38.140625" style="15"/>
  </cols>
  <sheetData>
    <row r="1" spans="1:11">
      <c r="A1" s="14"/>
      <c r="B1" s="41" t="s">
        <v>21</v>
      </c>
      <c r="C1" s="41"/>
      <c r="D1" s="41"/>
      <c r="E1" s="41"/>
      <c r="F1" s="41"/>
      <c r="G1" s="41"/>
      <c r="H1" s="41"/>
      <c r="I1" s="41"/>
      <c r="J1" s="41"/>
      <c r="K1" s="41"/>
    </row>
    <row r="2" spans="1:11">
      <c r="A2" s="14"/>
      <c r="B2" s="41" t="s">
        <v>22</v>
      </c>
      <c r="C2" s="41"/>
      <c r="D2" s="41"/>
      <c r="E2" s="41"/>
      <c r="F2" s="41"/>
      <c r="G2" s="41"/>
      <c r="H2" s="41"/>
      <c r="I2" s="41"/>
      <c r="J2" s="41"/>
      <c r="K2" s="41"/>
    </row>
    <row r="3" spans="1:11">
      <c r="A3" s="14"/>
      <c r="B3" s="16"/>
      <c r="C3" s="16"/>
      <c r="D3" s="14"/>
      <c r="E3" s="14"/>
      <c r="F3" s="13"/>
      <c r="G3" s="14"/>
      <c r="H3" s="14"/>
      <c r="I3" s="14"/>
      <c r="J3" s="17"/>
    </row>
    <row r="4" spans="1:11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>
      <c r="A5" s="40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>
      <c r="A6" s="40" t="s">
        <v>14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>
      <c r="A7" s="40" t="s">
        <v>18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>
      <c r="A8" s="40" t="s">
        <v>24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>
      <c r="A9" s="40" t="s">
        <v>25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>
      <c r="A10" s="40" t="s">
        <v>15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16.5" thickBot="1">
      <c r="A11" s="42" t="s">
        <v>26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32.25" thickBot="1">
      <c r="A12" s="19" t="s">
        <v>13</v>
      </c>
      <c r="B12" s="8" t="s">
        <v>0</v>
      </c>
      <c r="C12" s="8" t="s">
        <v>20</v>
      </c>
      <c r="D12" s="27" t="s">
        <v>1</v>
      </c>
      <c r="E12" s="27" t="s">
        <v>2</v>
      </c>
      <c r="F12" s="34" t="s">
        <v>3</v>
      </c>
      <c r="G12" s="28" t="s">
        <v>27</v>
      </c>
      <c r="H12" s="28" t="s">
        <v>29</v>
      </c>
      <c r="I12" s="28" t="s">
        <v>28</v>
      </c>
      <c r="J12" s="20" t="s">
        <v>9</v>
      </c>
      <c r="K12" s="21" t="s">
        <v>10</v>
      </c>
    </row>
    <row r="13" spans="1:11" ht="48" thickBot="1">
      <c r="A13" s="33"/>
      <c r="B13" s="45" t="s">
        <v>30</v>
      </c>
      <c r="C13" s="46"/>
      <c r="D13" s="46"/>
      <c r="E13" s="46"/>
      <c r="F13" s="53"/>
      <c r="G13" s="35"/>
      <c r="H13" s="44"/>
      <c r="I13" s="36"/>
      <c r="J13" s="57"/>
      <c r="K13" s="58"/>
    </row>
    <row r="14" spans="1:11" ht="48" thickBot="1">
      <c r="A14" s="33">
        <v>1</v>
      </c>
      <c r="B14" s="47" t="s">
        <v>31</v>
      </c>
      <c r="C14" s="54"/>
      <c r="D14" s="48">
        <v>15</v>
      </c>
      <c r="E14" s="49">
        <v>4450</v>
      </c>
      <c r="F14" s="48">
        <f>D14*E14</f>
        <v>66750</v>
      </c>
      <c r="G14" s="37"/>
      <c r="H14" s="36"/>
      <c r="I14" s="36">
        <v>41850</v>
      </c>
      <c r="J14" s="28" t="s">
        <v>28</v>
      </c>
      <c r="K14" s="10" t="s">
        <v>17</v>
      </c>
    </row>
    <row r="15" spans="1:11" ht="63.75" thickBot="1">
      <c r="A15" s="33">
        <v>2</v>
      </c>
      <c r="B15" s="47" t="s">
        <v>32</v>
      </c>
      <c r="C15" s="54"/>
      <c r="D15" s="48">
        <v>5</v>
      </c>
      <c r="E15" s="49">
        <v>12330</v>
      </c>
      <c r="F15" s="48">
        <f t="shared" ref="F15:F17" si="0">D15*E15</f>
        <v>61650</v>
      </c>
      <c r="G15" s="37"/>
      <c r="H15" s="36"/>
      <c r="I15" s="36">
        <v>49750</v>
      </c>
      <c r="J15" s="28" t="s">
        <v>28</v>
      </c>
      <c r="K15" s="10" t="s">
        <v>17</v>
      </c>
    </row>
    <row r="16" spans="1:11" ht="95.25" thickBot="1">
      <c r="A16" s="33">
        <v>3</v>
      </c>
      <c r="B16" s="50" t="s">
        <v>34</v>
      </c>
      <c r="C16" s="54"/>
      <c r="D16" s="48">
        <v>1</v>
      </c>
      <c r="E16" s="51">
        <v>22900</v>
      </c>
      <c r="F16" s="48">
        <f t="shared" si="0"/>
        <v>22900</v>
      </c>
      <c r="G16" s="55">
        <v>21000</v>
      </c>
      <c r="H16" s="56">
        <v>22900</v>
      </c>
      <c r="I16" s="56">
        <v>22500</v>
      </c>
      <c r="J16" s="28"/>
      <c r="K16" s="10"/>
    </row>
    <row r="17" spans="1:11" ht="79.5" thickBot="1">
      <c r="A17" s="33">
        <v>4</v>
      </c>
      <c r="B17" s="48" t="s">
        <v>33</v>
      </c>
      <c r="C17" s="54"/>
      <c r="D17" s="48">
        <v>1</v>
      </c>
      <c r="E17" s="52">
        <v>4940</v>
      </c>
      <c r="F17" s="48">
        <f t="shared" si="0"/>
        <v>4940</v>
      </c>
      <c r="G17" s="37"/>
      <c r="H17" s="36"/>
      <c r="I17" s="36">
        <v>4368</v>
      </c>
      <c r="J17" s="28" t="s">
        <v>28</v>
      </c>
      <c r="K17" s="10" t="s">
        <v>17</v>
      </c>
    </row>
    <row r="18" spans="1:11">
      <c r="A18" s="10"/>
      <c r="B18" s="9" t="s">
        <v>16</v>
      </c>
      <c r="C18" s="9"/>
      <c r="D18" s="38"/>
      <c r="E18" s="39"/>
      <c r="F18" s="37">
        <f>SUM(F13:F17)</f>
        <v>156240</v>
      </c>
      <c r="G18" s="37">
        <f t="shared" ref="G18:I18" si="1">SUM(G13:G17)</f>
        <v>21000</v>
      </c>
      <c r="H18" s="37">
        <f t="shared" si="1"/>
        <v>22900</v>
      </c>
      <c r="I18" s="37">
        <f t="shared" si="1"/>
        <v>118468</v>
      </c>
      <c r="J18" s="10"/>
      <c r="K18" s="10"/>
    </row>
    <row r="19" spans="1:11">
      <c r="A19" s="12"/>
      <c r="B19" s="11"/>
      <c r="C19" s="11"/>
      <c r="D19" s="29"/>
      <c r="E19" s="30"/>
      <c r="F19" s="23"/>
      <c r="G19" s="29"/>
      <c r="H19" s="29"/>
      <c r="I19" s="29"/>
      <c r="J19" s="12"/>
      <c r="K19" s="12"/>
    </row>
    <row r="20" spans="1:11">
      <c r="A20" s="12"/>
      <c r="B20" s="11"/>
      <c r="C20" s="11"/>
      <c r="D20" s="29"/>
      <c r="E20" s="30"/>
      <c r="F20" s="23"/>
      <c r="G20" s="29"/>
      <c r="H20" s="29"/>
      <c r="I20" s="29"/>
      <c r="J20" s="12"/>
      <c r="K20" s="12"/>
    </row>
    <row r="21" spans="1:11">
      <c r="A21" s="12"/>
      <c r="B21" s="11"/>
      <c r="C21" s="11"/>
      <c r="D21" s="29"/>
      <c r="E21" s="30"/>
      <c r="F21" s="23"/>
      <c r="G21" s="29"/>
      <c r="H21" s="29"/>
      <c r="I21" s="29"/>
      <c r="J21" s="12"/>
      <c r="K21" s="12"/>
    </row>
    <row r="22" spans="1:11">
      <c r="A22" s="12"/>
      <c r="B22" s="11"/>
      <c r="C22" s="11"/>
      <c r="D22" s="29"/>
      <c r="E22" s="30"/>
      <c r="F22" s="23"/>
      <c r="G22" s="29"/>
      <c r="H22" s="29"/>
      <c r="I22" s="29"/>
      <c r="J22" s="12"/>
      <c r="K22" s="12"/>
    </row>
    <row r="23" spans="1:11">
      <c r="A23" s="12"/>
      <c r="B23" s="12"/>
      <c r="C23" s="22"/>
      <c r="D23" s="29"/>
      <c r="E23" s="29"/>
      <c r="F23" s="23"/>
      <c r="G23" s="29"/>
      <c r="H23" s="29"/>
      <c r="I23" s="29"/>
      <c r="J23" s="12"/>
      <c r="K23" s="12"/>
    </row>
    <row r="24" spans="1:11" ht="15.75" customHeight="1">
      <c r="A24" s="43" t="s">
        <v>35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s="16" customFormat="1">
      <c r="A25" s="14"/>
      <c r="D25" s="14"/>
      <c r="E25" s="14"/>
      <c r="F25" s="13"/>
      <c r="G25" s="14"/>
      <c r="H25" s="14"/>
      <c r="I25" s="25"/>
      <c r="J25" s="17"/>
      <c r="K25" s="24"/>
    </row>
    <row r="26" spans="1:11" s="16" customFormat="1">
      <c r="A26" s="40" t="s">
        <v>11</v>
      </c>
      <c r="B26" s="40"/>
      <c r="C26" s="40"/>
      <c r="D26" s="40"/>
      <c r="E26" s="40"/>
      <c r="F26" s="40"/>
      <c r="G26" s="40"/>
      <c r="H26" s="32"/>
      <c r="I26" s="14"/>
      <c r="J26" s="17"/>
      <c r="K26" s="24"/>
    </row>
    <row r="27" spans="1:11" s="16" customFormat="1">
      <c r="A27" s="40" t="s">
        <v>19</v>
      </c>
      <c r="B27" s="40"/>
      <c r="C27" s="40"/>
      <c r="D27" s="40"/>
      <c r="E27" s="40"/>
      <c r="F27" s="40"/>
      <c r="G27" s="40"/>
      <c r="H27" s="32"/>
      <c r="I27" s="14"/>
      <c r="J27" s="17"/>
      <c r="K27" s="24"/>
    </row>
    <row r="28" spans="1:11" s="16" customFormat="1">
      <c r="A28" s="40" t="s">
        <v>12</v>
      </c>
      <c r="B28" s="40"/>
      <c r="C28" s="40"/>
      <c r="D28" s="40"/>
      <c r="E28" s="40"/>
      <c r="F28" s="40"/>
      <c r="G28" s="40"/>
      <c r="H28" s="32"/>
      <c r="I28" s="14"/>
      <c r="J28" s="17"/>
      <c r="K28" s="24"/>
    </row>
  </sheetData>
  <autoFilter ref="A12:K18">
    <filterColumn colId="7"/>
  </autoFilter>
  <mergeCells count="14">
    <mergeCell ref="A27:G27"/>
    <mergeCell ref="A28:G28"/>
    <mergeCell ref="A26:G26"/>
    <mergeCell ref="A8:K8"/>
    <mergeCell ref="A9:K9"/>
    <mergeCell ref="A10:K10"/>
    <mergeCell ref="A11:K11"/>
    <mergeCell ref="A24:K24"/>
    <mergeCell ref="A7:K7"/>
    <mergeCell ref="A4:K4"/>
    <mergeCell ref="A5:K5"/>
    <mergeCell ref="B1:K1"/>
    <mergeCell ref="B2:K2"/>
    <mergeCell ref="A6:K6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 t="shared" ref="E2:E3" si="0"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 t="shared" si="0"/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2019-03-01T03:10:45Z</cp:lastPrinted>
  <dcterms:created xsi:type="dcterms:W3CDTF">2017-02-08T03:09:42Z</dcterms:created>
  <dcterms:modified xsi:type="dcterms:W3CDTF">2019-03-28T11:20:39Z</dcterms:modified>
</cp:coreProperties>
</file>