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Лист1!$A$1:$K$84</definedName>
  </definedNames>
  <calcPr calcId="144525"/>
</workbook>
</file>

<file path=xl/calcChain.xml><?xml version="1.0" encoding="utf-8"?>
<calcChain xmlns="http://schemas.openxmlformats.org/spreadsheetml/2006/main">
  <c r="I69" i="1" l="1"/>
  <c r="H69" i="1"/>
  <c r="G69" i="1"/>
</calcChain>
</file>

<file path=xl/sharedStrings.xml><?xml version="1.0" encoding="utf-8"?>
<sst xmlns="http://schemas.openxmlformats.org/spreadsheetml/2006/main" count="153" uniqueCount="133">
  <si>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</si>
  <si>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</si>
  <si>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</si>
  <si>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</si>
  <si>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</si>
  <si>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</si>
  <si>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КГП " ЦРБ Абайского района"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</si>
  <si>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</si>
  <si>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</si>
  <si>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</si>
  <si>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</si>
  <si>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</si>
  <si>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</si>
  <si>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 xml:space="preserve">Панкреатин </t>
  </si>
  <si>
    <t xml:space="preserve">капсулы, содержащие минитаблетки, покрытые кишечнорастворимой оболочкой 10000 ЕД 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</si>
  <si>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</si>
  <si>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</si>
  <si>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</si>
  <si>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</si>
  <si>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</si>
  <si>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</si>
  <si>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</si>
  <si>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</si>
  <si>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</si>
  <si>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250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</si>
  <si>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</si>
  <si>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</si>
  <si>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</si>
  <si>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</si>
  <si>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</si>
  <si>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</si>
  <si>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</si>
  <si>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</si>
  <si>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</si>
  <si>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</si>
  <si>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</si>
  <si>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</si>
  <si>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Бриллиантовый зеленый</t>
  </si>
  <si>
    <t>раствор спиртовой 20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</si>
  <si>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</si>
  <si>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</si>
  <si>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</si>
  <si>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</si>
  <si>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</si>
  <si>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</si>
  <si>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Ацикловир </t>
  </si>
  <si>
    <t>таблетки 200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</si>
  <si>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</si>
  <si>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</si>
  <si>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</si>
  <si>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</si>
  <si>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</si>
  <si>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</si>
  <si>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</si>
  <si>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</si>
  <si>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Бетагистин </t>
  </si>
  <si>
    <t>таблетки 16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</si>
  <si>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</si>
  <si>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</si>
  <si>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</si>
  <si>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</si>
  <si>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</si>
  <si>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</si>
  <si>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</si>
  <si>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 xml:space="preserve">Бромгексин </t>
  </si>
  <si>
    <t>таблетки 8 мг</t>
  </si>
  <si>
    <t>Амброкcол</t>
  </si>
  <si>
    <t>раствор для приема внутрь и ингаляций 7,5 мг/мл во флаконе 40 мл</t>
  </si>
  <si>
    <t>раствор для приема внутрь и ингаляций 7,5 мг/мл во флаконе 100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</si>
  <si>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</si>
  <si>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</si>
  <si>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</si>
  <si>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</si>
  <si>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</si>
  <si>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</si>
  <si>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Дексаметазон </t>
  </si>
  <si>
    <t>капли глазные 0,1 % 10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</si>
  <si>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</si>
  <si>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</si>
  <si>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</si>
  <si>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</si>
  <si>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</si>
  <si>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</si>
  <si>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</si>
  <si>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</si>
  <si>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</si>
  <si>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</si>
  <si>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</si>
  <si>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</si>
  <si>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</si>
  <si>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</si>
  <si>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Фиксаж для машинной обработки рентгеновских пленок</t>
  </si>
  <si>
    <t xml:space="preserve"> концентрат на 20 литров раствора, компл.</t>
  </si>
  <si>
    <t>Проявитель для ручной обработки рентгеновских пленок</t>
  </si>
  <si>
    <t>сухой на 15 литров раствора,уп</t>
  </si>
  <si>
    <t>Фиксаж  для ручной обработки рентгеновских пленок</t>
  </si>
  <si>
    <t>Фиксаж  для ручной обработки рентгеновских пленок, сухой на 15 литров раствора,уп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</si>
  <si>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</si>
  <si>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</si>
  <si>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</si>
  <si>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</si>
  <si>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</si>
  <si>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</si>
  <si>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</si>
  <si>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 </t>
  </si>
  <si>
    <t>Директор:                                                                                                                Белан Н.Г.</t>
  </si>
  <si>
    <t>Проотокол № 7</t>
  </si>
  <si>
    <t xml:space="preserve">02 мая 2017 года </t>
  </si>
  <si>
    <t xml:space="preserve">ТОО Гелика </t>
  </si>
  <si>
    <t xml:space="preserve">ТОО Альянс </t>
  </si>
  <si>
    <t>Победитель</t>
  </si>
  <si>
    <t xml:space="preserve">Способо закупки </t>
  </si>
  <si>
    <t xml:space="preserve">ТОО Аманат </t>
  </si>
  <si>
    <t>ценовые</t>
  </si>
  <si>
    <t>ТОО Гелика</t>
  </si>
  <si>
    <t>Ценовые</t>
  </si>
  <si>
    <t xml:space="preserve">ценовые </t>
  </si>
  <si>
    <t>один источник</t>
  </si>
  <si>
    <t>Заключить договор с ТОО Альянс способом из одного источника на сумму - 80700 тенге</t>
  </si>
  <si>
    <t xml:space="preserve">Заключить договор способом ценовых предложений с ТОО Гелика на сумму -238518 тенге 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</si>
  <si>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</si>
  <si>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</si>
  <si>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медикаментов     Коммерческие предложения представили:</t>
  </si>
  <si>
    <t xml:space="preserve">   Согласно .обяъвления произведен мониторинг цен </t>
  </si>
  <si>
    <t>Дата и время: 02 мая 2017 гоа 15-00 часов</t>
  </si>
  <si>
    <t>– зам директора по лечебной части,, Сирдалина И.А. 02 мая  в 15-00 часов произвели процедуру рассмотрения заявок</t>
  </si>
  <si>
    <t>ТОО Гелика г.Петропавловск ул.Маяковского,95</t>
  </si>
  <si>
    <t>ТОО Аманат г.Караганда пр.Сакена Сейфулина 107/3</t>
  </si>
  <si>
    <t>ТОО Альянс г.Усть-Каменогорск, ул.Красина 12/2</t>
  </si>
  <si>
    <t>Председатель комиссии     ____________________________________Башекова А.Ж.</t>
  </si>
  <si>
    <t>Члены комиссии: _________________________________Смаилова Г.А.</t>
  </si>
  <si>
    <t xml:space="preserve">                                      _________________________________Сердалина И.А.</t>
  </si>
  <si>
    <t>Скретарь _________________________Суворова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</si>
</sst>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17.42578125" customWidth="1"/>
    <col min="2" max="2" width="29.5703125" customWidth="1"/>
    <col min="3" max="3" width="22" customWidth="1"/>
    <col min="4" max="5" width="13.140625" customWidth="1"/>
    <col min="6" max="6" width="9.28515625" bestFit="1" customWidth="1"/>
    <col min="7" max="8" width="11.28515625" customWidth="1"/>
    <col min="10" max="10" width="12" bestFit="1" customWidth="1"/>
  </cols>
  <sheetData>
    <row r="1" spans="1:12" ht="18.75" x14ac:dyDescent="0.3">
      <c r="A1" s="2"/>
      <c r="B1" s="2"/>
      <c r="C1" s="9" t="s">
        <v>106</v>
      </c>
      <c r="D1" s="2"/>
      <c r="E1" s="2"/>
      <c r="F1" s="2"/>
      <c r="G1" s="2"/>
      <c r="H1" s="2"/>
      <c r="I1" s="2"/>
      <c r="J1" s="2"/>
      <c r="K1" s="2"/>
    </row>
    <row r="2" spans="1:12" x14ac:dyDescent="0.25">
      <c r="A2" s="2"/>
      <c r="B2" s="2"/>
      <c r="C2" s="4"/>
      <c r="D2" s="2" t="s">
        <v>107</v>
      </c>
      <c r="E2" s="2"/>
      <c r="F2" s="2"/>
      <c r="G2" s="2"/>
      <c r="H2" s="2"/>
      <c r="I2" s="2"/>
      <c r="J2" s="2"/>
      <c r="K2" s="2"/>
    </row>
    <row r="3" spans="1:12" x14ac:dyDescent="0.25">
      <c r="A3" s="2"/>
      <c r="B3" s="2"/>
      <c r="C3" s="4"/>
      <c r="D3" s="2"/>
      <c r="E3" s="2"/>
      <c r="F3" s="2"/>
      <c r="G3" s="2"/>
      <c r="H3" s="2"/>
      <c r="I3" s="2"/>
      <c r="J3" s="2"/>
      <c r="K3" s="2"/>
    </row>
    <row r="4" spans="1:12" x14ac:dyDescent="0.25">
      <c r="A4" s="10" t="s">
        <v>120</v>
      </c>
      <c r="H4" s="2"/>
      <c r="I4" s="2"/>
      <c r="J4" s="2"/>
      <c r="K4" s="2"/>
    </row>
    <row r="5" spans="1:12" x14ac:dyDescent="0.25">
      <c r="A5" s="10" t="s">
        <v>124</v>
      </c>
      <c r="H5" s="2"/>
      <c r="I5" s="2"/>
      <c r="J5" s="2"/>
      <c r="K5" s="2"/>
    </row>
    <row r="6" spans="1:12" x14ac:dyDescent="0.25">
      <c r="A6" s="10" t="s">
        <v>121</v>
      </c>
      <c r="H6" s="2"/>
      <c r="I6" s="2"/>
      <c r="J6" s="2"/>
      <c r="K6" s="2"/>
    </row>
    <row r="7" spans="1:12" x14ac:dyDescent="0.25">
      <c r="A7" s="10" t="s">
        <v>125</v>
      </c>
      <c r="H7" s="2"/>
      <c r="I7" s="2"/>
      <c r="J7" s="2"/>
      <c r="K7" s="2"/>
    </row>
    <row r="8" spans="1:12" x14ac:dyDescent="0.25">
      <c r="A8" s="10" t="s">
        <v>122</v>
      </c>
      <c r="H8" s="2"/>
      <c r="I8" s="2"/>
      <c r="J8" s="2"/>
      <c r="K8" s="2"/>
    </row>
    <row r="9" spans="1:12" x14ac:dyDescent="0.25">
      <c r="A9" s="10" t="s">
        <v>126</v>
      </c>
      <c r="H9" s="2"/>
      <c r="I9" s="2"/>
      <c r="J9" s="2"/>
      <c r="K9" s="2"/>
    </row>
    <row r="10" spans="1:12" x14ac:dyDescent="0.25">
      <c r="A10" s="10" t="s">
        <v>127</v>
      </c>
      <c r="H10" s="2"/>
      <c r="I10" s="2"/>
      <c r="J10" s="2"/>
      <c r="K10" s="2"/>
    </row>
    <row r="11" spans="1:12" x14ac:dyDescent="0.25">
      <c r="A11" s="10" t="s">
        <v>128</v>
      </c>
      <c r="H11" s="2"/>
      <c r="I11" s="2"/>
      <c r="J11" s="2"/>
      <c r="K11" s="2"/>
    </row>
    <row r="12" spans="1:12" x14ac:dyDescent="0.25">
      <c r="A12" s="10" t="s">
        <v>123</v>
      </c>
      <c r="H12" s="2"/>
      <c r="I12" s="2"/>
      <c r="J12" s="2"/>
      <c r="K12" s="2"/>
    </row>
    <row r="13" spans="1:12" ht="101.25" customHeight="1" x14ac:dyDescent="0.25">
      <c r="A13" s="5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5" t="s">
        <v>108</v>
      </c>
      <c r="H13" s="5" t="s">
        <v>112</v>
      </c>
      <c r="I13" s="5" t="s">
        <v>109</v>
      </c>
      <c r="J13" s="5" t="s">
        <v>110</v>
      </c>
      <c r="K13" s="5" t="s">
        <v>111</v>
      </c>
      <c r="L13" s="1"/>
    </row>
    <row r="14" spans="1:12" ht="39" customHeight="1" x14ac:dyDescent="0.25">
      <c r="A14" s="6" t="s">
        <v>6</v>
      </c>
      <c r="B14" s="6"/>
      <c r="C14" s="6"/>
      <c r="D14" s="6"/>
      <c r="E14" s="6"/>
      <c r="F14" s="6"/>
      <c r="G14" s="5"/>
      <c r="H14" s="5"/>
      <c r="I14" s="5"/>
      <c r="J14" s="7"/>
      <c r="K14" s="5"/>
      <c r="L14" s="1" t="s">
        <v>104</v>
      </c>
    </row>
    <row r="15" spans="1:12" ht="26.25" x14ac:dyDescent="0.25">
      <c r="A15" s="6"/>
      <c r="B15" s="6" t="s">
        <v>7</v>
      </c>
      <c r="C15" s="5" t="s">
        <v>8</v>
      </c>
      <c r="D15" s="6">
        <v>500</v>
      </c>
      <c r="E15" s="6">
        <v>6.3</v>
      </c>
      <c r="F15" s="6">
        <v>3150</v>
      </c>
      <c r="G15" s="6">
        <v>0</v>
      </c>
      <c r="H15" s="6"/>
      <c r="I15" s="6"/>
      <c r="J15" s="6">
        <v>0</v>
      </c>
      <c r="K15" s="6"/>
    </row>
    <row r="16" spans="1:12" ht="51.75" x14ac:dyDescent="0.25">
      <c r="A16" s="6"/>
      <c r="B16" s="6" t="s">
        <v>9</v>
      </c>
      <c r="C16" s="5" t="s">
        <v>10</v>
      </c>
      <c r="D16" s="6">
        <v>50</v>
      </c>
      <c r="E16" s="6">
        <v>366.36</v>
      </c>
      <c r="F16" s="6">
        <v>18318</v>
      </c>
      <c r="G16" s="6">
        <v>0</v>
      </c>
      <c r="H16" s="6"/>
      <c r="I16" s="6"/>
      <c r="J16" s="6">
        <v>0</v>
      </c>
      <c r="K16" s="6"/>
    </row>
    <row r="17" spans="1:11" ht="26.25" x14ac:dyDescent="0.25">
      <c r="A17" s="6"/>
      <c r="B17" s="6" t="s">
        <v>11</v>
      </c>
      <c r="C17" s="5" t="s">
        <v>12</v>
      </c>
      <c r="D17" s="6">
        <v>500</v>
      </c>
      <c r="E17" s="6">
        <v>14.45</v>
      </c>
      <c r="F17" s="6">
        <v>7225</v>
      </c>
      <c r="G17" s="6">
        <v>0</v>
      </c>
      <c r="H17" s="6"/>
      <c r="I17" s="6"/>
      <c r="J17" s="6">
        <v>0</v>
      </c>
      <c r="K17" s="6"/>
    </row>
    <row r="18" spans="1:11" ht="51.75" x14ac:dyDescent="0.25">
      <c r="A18" s="6"/>
      <c r="B18" s="6" t="s">
        <v>13</v>
      </c>
      <c r="C18" s="5" t="s">
        <v>14</v>
      </c>
      <c r="D18" s="6">
        <v>1200</v>
      </c>
      <c r="E18" s="6">
        <v>56.35</v>
      </c>
      <c r="F18" s="6">
        <v>67620</v>
      </c>
      <c r="G18" s="6">
        <v>66000</v>
      </c>
      <c r="H18" s="6">
        <v>67200</v>
      </c>
      <c r="I18" s="6"/>
      <c r="J18" s="6" t="s">
        <v>108</v>
      </c>
      <c r="K18" s="6" t="s">
        <v>113</v>
      </c>
    </row>
    <row r="19" spans="1:11" ht="39" x14ac:dyDescent="0.25">
      <c r="A19" s="6"/>
      <c r="B19" s="6" t="s">
        <v>15</v>
      </c>
      <c r="C19" s="5" t="s">
        <v>16</v>
      </c>
      <c r="D19" s="6">
        <v>200</v>
      </c>
      <c r="E19" s="6">
        <v>32.74</v>
      </c>
      <c r="F19" s="6">
        <v>6548</v>
      </c>
      <c r="G19" s="6">
        <v>0</v>
      </c>
      <c r="H19" s="6"/>
      <c r="I19" s="6"/>
      <c r="J19" s="6">
        <v>0</v>
      </c>
      <c r="K19" s="6"/>
    </row>
    <row r="20" spans="1:11" ht="31.5" customHeight="1" x14ac:dyDescent="0.25">
      <c r="A20" s="6"/>
      <c r="B20" s="6" t="s">
        <v>17</v>
      </c>
      <c r="C20" s="5" t="s">
        <v>18</v>
      </c>
      <c r="D20" s="6">
        <v>100</v>
      </c>
      <c r="E20" s="6">
        <v>21.92</v>
      </c>
      <c r="F20" s="6">
        <v>2192</v>
      </c>
      <c r="G20" s="6">
        <v>0</v>
      </c>
      <c r="H20" s="6"/>
      <c r="I20" s="6"/>
      <c r="J20" s="6">
        <v>0</v>
      </c>
      <c r="K20" s="6"/>
    </row>
    <row r="21" spans="1:11" ht="23.25" customHeight="1" x14ac:dyDescent="0.25">
      <c r="A21" s="6"/>
      <c r="B21" s="6" t="s">
        <v>19</v>
      </c>
      <c r="C21" s="5" t="s">
        <v>20</v>
      </c>
      <c r="D21" s="6">
        <v>50</v>
      </c>
      <c r="E21" s="6">
        <v>34.71</v>
      </c>
      <c r="F21" s="6">
        <v>1885.5</v>
      </c>
      <c r="G21" s="6">
        <v>0</v>
      </c>
      <c r="H21" s="6"/>
      <c r="I21" s="6"/>
      <c r="J21" s="6">
        <v>0</v>
      </c>
      <c r="K21" s="6"/>
    </row>
    <row r="22" spans="1:11" ht="26.25" x14ac:dyDescent="0.25">
      <c r="A22" s="6"/>
      <c r="B22" s="6" t="s">
        <v>21</v>
      </c>
      <c r="C22" s="5" t="s">
        <v>22</v>
      </c>
      <c r="D22" s="6">
        <v>80</v>
      </c>
      <c r="E22" s="6">
        <v>149.84</v>
      </c>
      <c r="F22" s="6">
        <v>11987.2</v>
      </c>
      <c r="G22" s="6">
        <v>0</v>
      </c>
      <c r="H22" s="6"/>
      <c r="I22" s="6"/>
      <c r="J22" s="6">
        <v>0</v>
      </c>
      <c r="K22" s="6"/>
    </row>
    <row r="23" spans="1:11" ht="26.25" x14ac:dyDescent="0.25">
      <c r="A23" s="6"/>
      <c r="B23" s="6"/>
      <c r="C23" s="5" t="s">
        <v>23</v>
      </c>
      <c r="D23" s="6">
        <v>20</v>
      </c>
      <c r="E23" s="6">
        <v>194.25</v>
      </c>
      <c r="F23" s="6">
        <v>3885</v>
      </c>
      <c r="G23" s="6">
        <v>0</v>
      </c>
      <c r="H23" s="6"/>
      <c r="I23" s="6"/>
      <c r="J23" s="6">
        <v>0</v>
      </c>
      <c r="K23" s="6"/>
    </row>
    <row r="24" spans="1:11" ht="26.25" x14ac:dyDescent="0.25">
      <c r="A24" s="6"/>
      <c r="B24" s="6"/>
      <c r="C24" s="5" t="s">
        <v>24</v>
      </c>
      <c r="D24" s="6">
        <v>200</v>
      </c>
      <c r="E24" s="6">
        <v>155.41999999999999</v>
      </c>
      <c r="F24" s="6">
        <v>31084</v>
      </c>
      <c r="G24" s="6">
        <v>31080</v>
      </c>
      <c r="H24" s="6">
        <v>31084</v>
      </c>
      <c r="I24" s="6"/>
      <c r="J24" s="6" t="s">
        <v>114</v>
      </c>
      <c r="K24" s="6" t="s">
        <v>115</v>
      </c>
    </row>
    <row r="25" spans="1:11" x14ac:dyDescent="0.25">
      <c r="A25" s="6"/>
      <c r="B25" s="6" t="s">
        <v>25</v>
      </c>
      <c r="C25" s="5" t="s">
        <v>26</v>
      </c>
      <c r="D25" s="6">
        <v>150</v>
      </c>
      <c r="E25" s="6">
        <v>2.4700000000000002</v>
      </c>
      <c r="F25" s="6">
        <v>370.5</v>
      </c>
      <c r="G25" s="6">
        <v>0</v>
      </c>
      <c r="H25" s="6"/>
      <c r="I25" s="6"/>
      <c r="J25" s="6">
        <v>0</v>
      </c>
      <c r="K25" s="6"/>
    </row>
    <row r="26" spans="1:11" ht="26.25" x14ac:dyDescent="0.25">
      <c r="A26" s="6"/>
      <c r="B26" s="6" t="s">
        <v>25</v>
      </c>
      <c r="C26" s="5" t="s">
        <v>101</v>
      </c>
      <c r="D26" s="6">
        <v>150</v>
      </c>
      <c r="E26" s="6">
        <v>24.4</v>
      </c>
      <c r="F26" s="6">
        <v>3660</v>
      </c>
      <c r="G26" s="6">
        <v>0</v>
      </c>
      <c r="H26" s="6"/>
      <c r="I26" s="6"/>
      <c r="J26" s="6">
        <v>0</v>
      </c>
      <c r="K26" s="6"/>
    </row>
    <row r="27" spans="1:11" ht="26.25" x14ac:dyDescent="0.25">
      <c r="A27" s="6"/>
      <c r="B27" s="6" t="s">
        <v>27</v>
      </c>
      <c r="C27" s="5" t="s">
        <v>28</v>
      </c>
      <c r="D27" s="6">
        <v>200</v>
      </c>
      <c r="E27" s="6">
        <v>2.82</v>
      </c>
      <c r="F27" s="6">
        <v>564</v>
      </c>
      <c r="G27" s="6">
        <v>0</v>
      </c>
      <c r="H27" s="6"/>
      <c r="I27" s="6"/>
      <c r="J27" s="6">
        <v>0</v>
      </c>
      <c r="K27" s="6"/>
    </row>
    <row r="28" spans="1:11" x14ac:dyDescent="0.25">
      <c r="A28" s="6"/>
      <c r="B28" s="6" t="s">
        <v>29</v>
      </c>
      <c r="C28" s="5" t="s">
        <v>30</v>
      </c>
      <c r="D28" s="6">
        <v>50</v>
      </c>
      <c r="E28" s="6">
        <v>28.53</v>
      </c>
      <c r="F28" s="6">
        <v>1426.5</v>
      </c>
      <c r="G28" s="6">
        <v>0</v>
      </c>
      <c r="H28" s="6"/>
      <c r="I28" s="6"/>
      <c r="J28" s="6">
        <v>0</v>
      </c>
      <c r="K28" s="6"/>
    </row>
    <row r="29" spans="1:11" ht="26.25" x14ac:dyDescent="0.25">
      <c r="A29" s="6"/>
      <c r="B29" s="6" t="s">
        <v>31</v>
      </c>
      <c r="C29" s="5" t="s">
        <v>32</v>
      </c>
      <c r="D29" s="6">
        <v>10</v>
      </c>
      <c r="E29" s="6">
        <v>744.09</v>
      </c>
      <c r="F29" s="6">
        <v>7440.9</v>
      </c>
      <c r="G29" s="6">
        <v>0</v>
      </c>
      <c r="H29" s="6"/>
      <c r="I29" s="6"/>
      <c r="J29" s="6">
        <v>0</v>
      </c>
      <c r="K29" s="6"/>
    </row>
    <row r="30" spans="1:11" ht="26.25" x14ac:dyDescent="0.25">
      <c r="A30" s="6"/>
      <c r="B30" s="6"/>
      <c r="C30" s="5" t="s">
        <v>33</v>
      </c>
      <c r="D30" s="6">
        <v>20</v>
      </c>
      <c r="E30" s="6">
        <v>942.51</v>
      </c>
      <c r="F30" s="6">
        <v>18850.2</v>
      </c>
      <c r="G30" s="6">
        <v>0</v>
      </c>
      <c r="H30" s="6"/>
      <c r="I30" s="6"/>
      <c r="J30" s="6">
        <v>0</v>
      </c>
      <c r="K30" s="6"/>
    </row>
    <row r="31" spans="1:11" ht="26.25" x14ac:dyDescent="0.25">
      <c r="A31" s="6"/>
      <c r="B31" s="6" t="s">
        <v>34</v>
      </c>
      <c r="C31" s="5" t="s">
        <v>35</v>
      </c>
      <c r="D31" s="6">
        <v>200</v>
      </c>
      <c r="E31" s="6">
        <v>49.44</v>
      </c>
      <c r="F31" s="6">
        <v>9888</v>
      </c>
      <c r="G31" s="6">
        <v>0</v>
      </c>
      <c r="H31" s="6"/>
      <c r="I31" s="6"/>
      <c r="J31" s="6">
        <v>0</v>
      </c>
      <c r="K31" s="6"/>
    </row>
    <row r="32" spans="1:11" ht="26.25" x14ac:dyDescent="0.25">
      <c r="A32" s="6"/>
      <c r="B32" s="6"/>
      <c r="C32" s="5" t="s">
        <v>36</v>
      </c>
      <c r="D32" s="6">
        <v>100</v>
      </c>
      <c r="E32" s="6">
        <v>98.04</v>
      </c>
      <c r="F32" s="6">
        <v>9804</v>
      </c>
      <c r="G32" s="6">
        <v>0</v>
      </c>
      <c r="H32" s="6"/>
      <c r="I32" s="6"/>
      <c r="J32" s="6">
        <v>0</v>
      </c>
      <c r="K32" s="6"/>
    </row>
    <row r="33" spans="1:11" ht="18.75" customHeight="1" x14ac:dyDescent="0.25">
      <c r="A33" s="6"/>
      <c r="B33" s="6" t="s">
        <v>37</v>
      </c>
      <c r="C33" s="5" t="s">
        <v>38</v>
      </c>
      <c r="D33" s="6">
        <v>300</v>
      </c>
      <c r="E33" s="6">
        <v>42.89</v>
      </c>
      <c r="F33" s="6">
        <v>12867</v>
      </c>
      <c r="G33" s="6">
        <v>12780</v>
      </c>
      <c r="H33" s="6">
        <v>13712</v>
      </c>
      <c r="I33" s="6"/>
      <c r="J33" s="6" t="s">
        <v>114</v>
      </c>
      <c r="K33" s="6" t="s">
        <v>113</v>
      </c>
    </row>
    <row r="34" spans="1:11" x14ac:dyDescent="0.25">
      <c r="A34" s="6"/>
      <c r="B34" s="6" t="s">
        <v>39</v>
      </c>
      <c r="C34" s="5" t="s">
        <v>40</v>
      </c>
      <c r="D34" s="6">
        <v>150</v>
      </c>
      <c r="E34" s="6">
        <v>35.340000000000003</v>
      </c>
      <c r="F34" s="6">
        <v>5301</v>
      </c>
      <c r="G34" s="6"/>
      <c r="H34" s="6"/>
      <c r="I34" s="6"/>
      <c r="J34" s="6">
        <v>0</v>
      </c>
      <c r="K34" s="6"/>
    </row>
    <row r="35" spans="1:11" ht="25.5" customHeight="1" x14ac:dyDescent="0.25">
      <c r="A35" s="6"/>
      <c r="B35" s="6" t="s">
        <v>102</v>
      </c>
      <c r="C35" s="5" t="s">
        <v>103</v>
      </c>
      <c r="D35" s="6">
        <v>300</v>
      </c>
      <c r="E35" s="6">
        <v>55.86</v>
      </c>
      <c r="F35" s="6">
        <v>16758</v>
      </c>
      <c r="G35" s="6">
        <v>0</v>
      </c>
      <c r="H35" s="6"/>
      <c r="I35" s="6"/>
      <c r="J35" s="6">
        <v>0</v>
      </c>
      <c r="K35" s="6"/>
    </row>
    <row r="36" spans="1:11" ht="39" x14ac:dyDescent="0.25">
      <c r="A36" s="6"/>
      <c r="B36" s="6" t="s">
        <v>41</v>
      </c>
      <c r="C36" s="5" t="s">
        <v>42</v>
      </c>
      <c r="D36" s="6">
        <v>300</v>
      </c>
      <c r="E36" s="6">
        <v>125.74</v>
      </c>
      <c r="F36" s="6">
        <v>37722</v>
      </c>
      <c r="G36" s="6">
        <v>0</v>
      </c>
      <c r="H36" s="6"/>
      <c r="I36" s="6"/>
      <c r="J36" s="6">
        <v>0</v>
      </c>
      <c r="K36" s="6"/>
    </row>
    <row r="37" spans="1:11" ht="19.5" customHeight="1" x14ac:dyDescent="0.25">
      <c r="A37" s="6"/>
      <c r="B37" s="6" t="s">
        <v>43</v>
      </c>
      <c r="C37" s="5" t="s">
        <v>44</v>
      </c>
      <c r="D37" s="6">
        <v>550</v>
      </c>
      <c r="E37" s="6">
        <v>2.5299999999999998</v>
      </c>
      <c r="F37" s="6">
        <v>1391.5</v>
      </c>
      <c r="G37" s="6">
        <v>0</v>
      </c>
      <c r="H37" s="6"/>
      <c r="I37" s="6"/>
      <c r="J37" s="6">
        <v>0</v>
      </c>
      <c r="K37" s="6"/>
    </row>
    <row r="38" spans="1:11" x14ac:dyDescent="0.25">
      <c r="A38" s="6"/>
      <c r="B38" s="6" t="s">
        <v>45</v>
      </c>
      <c r="C38" s="5" t="s">
        <v>46</v>
      </c>
      <c r="D38" s="6">
        <v>20</v>
      </c>
      <c r="E38" s="6">
        <v>18.79</v>
      </c>
      <c r="F38" s="6">
        <v>375.8</v>
      </c>
      <c r="G38" s="6">
        <v>374</v>
      </c>
      <c r="H38" s="6">
        <v>375</v>
      </c>
      <c r="I38" s="6"/>
      <c r="J38" s="6" t="s">
        <v>114</v>
      </c>
      <c r="K38" s="6" t="s">
        <v>116</v>
      </c>
    </row>
    <row r="39" spans="1:11" ht="39" x14ac:dyDescent="0.25">
      <c r="A39" s="6"/>
      <c r="B39" s="6" t="s">
        <v>47</v>
      </c>
      <c r="C39" s="5" t="s">
        <v>48</v>
      </c>
      <c r="D39" s="6">
        <v>500</v>
      </c>
      <c r="E39" s="6">
        <v>31.98</v>
      </c>
      <c r="F39" s="6">
        <v>15990</v>
      </c>
      <c r="G39" s="6">
        <v>0</v>
      </c>
      <c r="H39" s="6"/>
      <c r="I39" s="6"/>
      <c r="J39" s="6">
        <v>0</v>
      </c>
      <c r="K39" s="6"/>
    </row>
    <row r="40" spans="1:11" ht="39" x14ac:dyDescent="0.25">
      <c r="A40" s="6"/>
      <c r="B40" s="6" t="s">
        <v>49</v>
      </c>
      <c r="C40" s="5" t="s">
        <v>50</v>
      </c>
      <c r="D40" s="6">
        <v>40</v>
      </c>
      <c r="E40" s="6">
        <v>500.25</v>
      </c>
      <c r="F40" s="6">
        <v>20010</v>
      </c>
      <c r="G40" s="6">
        <v>0</v>
      </c>
      <c r="H40" s="6"/>
      <c r="I40" s="6"/>
      <c r="J40" s="6">
        <v>0</v>
      </c>
      <c r="K40" s="6"/>
    </row>
    <row r="41" spans="1:11" ht="26.25" x14ac:dyDescent="0.25">
      <c r="A41" s="6"/>
      <c r="B41" s="6" t="s">
        <v>51</v>
      </c>
      <c r="C41" s="5" t="s">
        <v>52</v>
      </c>
      <c r="D41" s="6">
        <v>20</v>
      </c>
      <c r="E41" s="6">
        <v>137.52000000000001</v>
      </c>
      <c r="F41" s="6">
        <v>2750.4</v>
      </c>
      <c r="G41" s="6">
        <v>0</v>
      </c>
      <c r="H41" s="6"/>
      <c r="I41" s="6"/>
      <c r="J41" s="6">
        <v>0</v>
      </c>
      <c r="K41" s="6"/>
    </row>
    <row r="42" spans="1:11" x14ac:dyDescent="0.25">
      <c r="A42" s="6"/>
      <c r="B42" s="6" t="s">
        <v>53</v>
      </c>
      <c r="C42" s="5" t="s">
        <v>54</v>
      </c>
      <c r="D42" s="6">
        <v>2000</v>
      </c>
      <c r="E42" s="6">
        <v>1.97</v>
      </c>
      <c r="F42" s="6">
        <v>3940</v>
      </c>
      <c r="G42" s="6">
        <v>0</v>
      </c>
      <c r="H42" s="6"/>
      <c r="I42" s="6"/>
      <c r="J42" s="6">
        <v>0</v>
      </c>
      <c r="K42" s="6"/>
    </row>
    <row r="43" spans="1:11" x14ac:dyDescent="0.25">
      <c r="A43" s="6"/>
      <c r="B43" s="6" t="s">
        <v>55</v>
      </c>
      <c r="C43" s="5" t="s">
        <v>56</v>
      </c>
      <c r="D43" s="6">
        <v>1000</v>
      </c>
      <c r="E43" s="6">
        <v>69.209999999999994</v>
      </c>
      <c r="F43" s="6">
        <v>69210</v>
      </c>
      <c r="G43" s="6">
        <v>68508</v>
      </c>
      <c r="H43" s="6">
        <v>68517.899999999994</v>
      </c>
      <c r="I43" s="6"/>
      <c r="J43" s="6" t="s">
        <v>114</v>
      </c>
      <c r="K43" s="6" t="s">
        <v>113</v>
      </c>
    </row>
    <row r="44" spans="1:11" ht="39" x14ac:dyDescent="0.25">
      <c r="A44" s="6"/>
      <c r="B44" s="6" t="s">
        <v>57</v>
      </c>
      <c r="C44" s="5" t="s">
        <v>58</v>
      </c>
      <c r="D44" s="6">
        <v>10</v>
      </c>
      <c r="E44" s="6">
        <v>833.39</v>
      </c>
      <c r="F44" s="6">
        <v>8333.9</v>
      </c>
      <c r="G44" s="6">
        <v>0</v>
      </c>
      <c r="H44" s="6"/>
      <c r="I44" s="6"/>
      <c r="J44" s="6">
        <v>0</v>
      </c>
      <c r="K44" s="6"/>
    </row>
    <row r="45" spans="1:11" ht="39" x14ac:dyDescent="0.25">
      <c r="A45" s="6"/>
      <c r="B45" s="6" t="s">
        <v>59</v>
      </c>
      <c r="C45" s="5" t="s">
        <v>60</v>
      </c>
      <c r="D45" s="6">
        <v>5</v>
      </c>
      <c r="E45" s="6">
        <v>217.35</v>
      </c>
      <c r="F45" s="6">
        <v>1086.75</v>
      </c>
      <c r="G45" s="6">
        <v>0</v>
      </c>
      <c r="H45" s="6"/>
      <c r="I45" s="6"/>
      <c r="J45" s="6">
        <v>0</v>
      </c>
      <c r="K45" s="6"/>
    </row>
    <row r="46" spans="1:11" ht="51.75" x14ac:dyDescent="0.25">
      <c r="A46" s="6"/>
      <c r="B46" s="6" t="s">
        <v>61</v>
      </c>
      <c r="C46" s="5" t="s">
        <v>62</v>
      </c>
      <c r="D46" s="6">
        <v>2000</v>
      </c>
      <c r="E46" s="6">
        <v>34.68</v>
      </c>
      <c r="F46" s="6">
        <v>69360</v>
      </c>
      <c r="G46" s="6">
        <v>0</v>
      </c>
      <c r="H46" s="6"/>
      <c r="I46" s="6"/>
      <c r="J46" s="6">
        <v>0</v>
      </c>
      <c r="K46" s="6"/>
    </row>
    <row r="47" spans="1:11" x14ac:dyDescent="0.25">
      <c r="A47" s="6"/>
      <c r="B47" s="6"/>
      <c r="C47" s="5" t="s">
        <v>63</v>
      </c>
      <c r="D47" s="6">
        <v>1000</v>
      </c>
      <c r="E47" s="6">
        <v>40.56</v>
      </c>
      <c r="F47" s="6">
        <v>40560</v>
      </c>
      <c r="G47" s="6">
        <v>0</v>
      </c>
      <c r="H47" s="6"/>
      <c r="I47" s="6"/>
      <c r="J47" s="6">
        <v>0</v>
      </c>
      <c r="K47" s="6"/>
    </row>
    <row r="48" spans="1:11" x14ac:dyDescent="0.25">
      <c r="A48" s="6"/>
      <c r="B48" s="6" t="s">
        <v>64</v>
      </c>
      <c r="C48" s="5" t="s">
        <v>65</v>
      </c>
      <c r="D48" s="6">
        <v>3000</v>
      </c>
      <c r="E48" s="6">
        <v>1.67</v>
      </c>
      <c r="F48" s="6">
        <v>5010</v>
      </c>
      <c r="G48" s="6">
        <v>4020</v>
      </c>
      <c r="H48" s="6">
        <v>4680</v>
      </c>
      <c r="I48" s="6"/>
      <c r="J48" s="6" t="s">
        <v>114</v>
      </c>
      <c r="K48" s="6" t="s">
        <v>115</v>
      </c>
    </row>
    <row r="49" spans="1:11" ht="39" x14ac:dyDescent="0.25">
      <c r="A49" s="6"/>
      <c r="B49" s="6" t="s">
        <v>66</v>
      </c>
      <c r="C49" s="5" t="s">
        <v>67</v>
      </c>
      <c r="D49" s="6">
        <v>100</v>
      </c>
      <c r="E49" s="6">
        <v>363.05</v>
      </c>
      <c r="F49" s="6">
        <v>36305</v>
      </c>
      <c r="G49" s="6">
        <v>0</v>
      </c>
      <c r="H49" s="6"/>
      <c r="I49" s="6"/>
      <c r="J49" s="6">
        <v>0</v>
      </c>
      <c r="K49" s="6"/>
    </row>
    <row r="50" spans="1:11" ht="39" x14ac:dyDescent="0.25">
      <c r="A50" s="6"/>
      <c r="B50" s="6"/>
      <c r="C50" s="5" t="s">
        <v>68</v>
      </c>
      <c r="D50" s="6">
        <v>100</v>
      </c>
      <c r="E50" s="6">
        <v>544.57000000000005</v>
      </c>
      <c r="F50" s="6">
        <v>54457</v>
      </c>
      <c r="G50" s="6">
        <v>54456</v>
      </c>
      <c r="H50" s="6">
        <v>54457</v>
      </c>
      <c r="I50" s="6"/>
      <c r="J50" s="6" t="s">
        <v>114</v>
      </c>
      <c r="K50" s="6" t="s">
        <v>113</v>
      </c>
    </row>
    <row r="51" spans="1:11" x14ac:dyDescent="0.25">
      <c r="A51" s="6"/>
      <c r="B51" s="6" t="s">
        <v>69</v>
      </c>
      <c r="C51" s="5" t="s">
        <v>70</v>
      </c>
      <c r="D51" s="6">
        <v>20</v>
      </c>
      <c r="E51" s="6">
        <v>25.99</v>
      </c>
      <c r="F51" s="6">
        <v>519.79999999999995</v>
      </c>
      <c r="G51" s="6">
        <v>0</v>
      </c>
      <c r="H51" s="6"/>
      <c r="I51" s="6"/>
      <c r="J51" s="6">
        <v>0</v>
      </c>
      <c r="K51" s="6"/>
    </row>
    <row r="52" spans="1:11" ht="26.25" x14ac:dyDescent="0.25">
      <c r="A52" s="6"/>
      <c r="B52" s="6" t="s">
        <v>71</v>
      </c>
      <c r="C52" s="5" t="s">
        <v>72</v>
      </c>
      <c r="D52" s="6">
        <v>10</v>
      </c>
      <c r="E52" s="6">
        <v>142.27000000000001</v>
      </c>
      <c r="F52" s="6">
        <v>1422.7</v>
      </c>
      <c r="G52" s="6">
        <v>0</v>
      </c>
      <c r="H52" s="6"/>
      <c r="I52" s="6"/>
      <c r="J52" s="6">
        <v>0</v>
      </c>
      <c r="K52" s="6"/>
    </row>
    <row r="53" spans="1:11" x14ac:dyDescent="0.25">
      <c r="A53" s="6"/>
      <c r="B53" s="6"/>
      <c r="C53" s="5"/>
      <c r="D53" s="6"/>
      <c r="E53" s="6"/>
      <c r="F53" s="6">
        <v>0</v>
      </c>
      <c r="G53" s="6">
        <v>0</v>
      </c>
      <c r="H53" s="6"/>
      <c r="I53" s="6"/>
      <c r="J53" s="6">
        <v>0</v>
      </c>
      <c r="K53" s="6"/>
    </row>
    <row r="54" spans="1:11" ht="26.25" x14ac:dyDescent="0.25">
      <c r="A54" s="6"/>
      <c r="B54" s="6" t="s">
        <v>73</v>
      </c>
      <c r="C54" s="5" t="s">
        <v>74</v>
      </c>
      <c r="D54" s="6">
        <v>5</v>
      </c>
      <c r="E54" s="6">
        <v>273.52</v>
      </c>
      <c r="F54" s="6">
        <v>1367.6</v>
      </c>
      <c r="G54" s="6">
        <v>0</v>
      </c>
      <c r="H54" s="6"/>
      <c r="I54" s="6"/>
      <c r="J54" s="6">
        <v>0</v>
      </c>
      <c r="K54" s="6"/>
    </row>
    <row r="55" spans="1:11" x14ac:dyDescent="0.25">
      <c r="A55" s="6"/>
      <c r="B55" s="6" t="s">
        <v>75</v>
      </c>
      <c r="C55" s="5" t="s">
        <v>76</v>
      </c>
      <c r="D55" s="6">
        <v>10</v>
      </c>
      <c r="E55" s="6">
        <v>134.13999999999999</v>
      </c>
      <c r="F55" s="6">
        <v>1341.4</v>
      </c>
      <c r="G55" s="6">
        <v>1300</v>
      </c>
      <c r="H55" s="6">
        <v>1350</v>
      </c>
      <c r="I55" s="6"/>
      <c r="J55" s="6" t="s">
        <v>108</v>
      </c>
      <c r="K55" s="6" t="s">
        <v>113</v>
      </c>
    </row>
    <row r="56" spans="1:11" ht="26.25" x14ac:dyDescent="0.25">
      <c r="A56" s="6"/>
      <c r="B56" s="6" t="s">
        <v>77</v>
      </c>
      <c r="C56" s="5" t="s">
        <v>78</v>
      </c>
      <c r="D56" s="6">
        <v>5</v>
      </c>
      <c r="E56" s="6">
        <v>147.36000000000001</v>
      </c>
      <c r="F56" s="6">
        <v>736.8</v>
      </c>
      <c r="G56" s="6">
        <v>0</v>
      </c>
      <c r="H56" s="6"/>
      <c r="I56" s="6"/>
      <c r="J56" s="6">
        <v>0</v>
      </c>
      <c r="K56" s="6"/>
    </row>
    <row r="57" spans="1:11" ht="26.25" x14ac:dyDescent="0.25">
      <c r="A57" s="6"/>
      <c r="B57" s="6" t="s">
        <v>79</v>
      </c>
      <c r="C57" s="5" t="s">
        <v>80</v>
      </c>
      <c r="D57" s="6">
        <v>10</v>
      </c>
      <c r="E57" s="6">
        <v>279.87</v>
      </c>
      <c r="F57" s="6">
        <v>2798.7</v>
      </c>
      <c r="G57" s="6">
        <v>0</v>
      </c>
      <c r="H57" s="6"/>
      <c r="I57" s="6"/>
      <c r="J57" s="6">
        <v>0</v>
      </c>
      <c r="K57" s="6"/>
    </row>
    <row r="58" spans="1:11" ht="26.25" x14ac:dyDescent="0.25">
      <c r="A58" s="6"/>
      <c r="B58" s="6" t="s">
        <v>81</v>
      </c>
      <c r="C58" s="5" t="s">
        <v>74</v>
      </c>
      <c r="D58" s="6">
        <v>10</v>
      </c>
      <c r="E58" s="6">
        <v>262.2</v>
      </c>
      <c r="F58" s="6">
        <v>2622</v>
      </c>
      <c r="G58" s="6">
        <v>0</v>
      </c>
      <c r="H58" s="6"/>
      <c r="I58" s="6"/>
      <c r="J58" s="6">
        <v>0</v>
      </c>
      <c r="K58" s="6"/>
    </row>
    <row r="59" spans="1:11" ht="27" customHeight="1" x14ac:dyDescent="0.25">
      <c r="A59" s="6"/>
      <c r="B59" s="6" t="s">
        <v>82</v>
      </c>
      <c r="C59" s="5" t="s">
        <v>83</v>
      </c>
      <c r="D59" s="6">
        <v>8000</v>
      </c>
      <c r="E59" s="6">
        <v>119.11</v>
      </c>
      <c r="F59" s="6">
        <v>71466</v>
      </c>
      <c r="G59" s="6">
        <v>0</v>
      </c>
      <c r="H59" s="6"/>
      <c r="I59" s="6"/>
      <c r="J59" s="6">
        <v>0</v>
      </c>
      <c r="K59" s="6"/>
    </row>
    <row r="60" spans="1:11" ht="27.75" customHeight="1" x14ac:dyDescent="0.25">
      <c r="A60" s="6"/>
      <c r="B60" s="6" t="s">
        <v>84</v>
      </c>
      <c r="C60" s="5" t="s">
        <v>85</v>
      </c>
      <c r="D60" s="6">
        <v>200</v>
      </c>
      <c r="E60" s="6">
        <v>80.08</v>
      </c>
      <c r="F60" s="6">
        <v>16016</v>
      </c>
      <c r="G60" s="6">
        <v>0</v>
      </c>
      <c r="H60" s="6"/>
      <c r="I60" s="6"/>
      <c r="J60" s="6">
        <v>0</v>
      </c>
      <c r="K60" s="6"/>
    </row>
    <row r="61" spans="1:11" x14ac:dyDescent="0.25">
      <c r="A61" s="6"/>
      <c r="B61" s="6" t="s">
        <v>86</v>
      </c>
      <c r="C61" s="5" t="s">
        <v>87</v>
      </c>
      <c r="D61" s="6">
        <v>200</v>
      </c>
      <c r="E61" s="6">
        <v>86.43</v>
      </c>
      <c r="F61" s="6">
        <v>19286</v>
      </c>
      <c r="G61" s="6">
        <v>0</v>
      </c>
      <c r="H61" s="6"/>
      <c r="I61" s="6"/>
      <c r="J61" s="6">
        <v>0</v>
      </c>
      <c r="K61" s="6"/>
    </row>
    <row r="62" spans="1:11" x14ac:dyDescent="0.25">
      <c r="A62" s="6"/>
      <c r="B62" s="6" t="s">
        <v>84</v>
      </c>
      <c r="C62" s="5" t="s">
        <v>88</v>
      </c>
      <c r="D62" s="6">
        <v>100</v>
      </c>
      <c r="E62" s="6">
        <v>155</v>
      </c>
      <c r="F62" s="6">
        <v>15500</v>
      </c>
      <c r="G62" s="6">
        <v>0</v>
      </c>
      <c r="H62" s="6"/>
      <c r="I62" s="6"/>
      <c r="J62" s="6">
        <v>0</v>
      </c>
      <c r="K62" s="6"/>
    </row>
    <row r="63" spans="1:11" x14ac:dyDescent="0.25">
      <c r="A63" s="6"/>
      <c r="B63" s="6" t="s">
        <v>90</v>
      </c>
      <c r="C63" s="5" t="s">
        <v>89</v>
      </c>
      <c r="D63" s="6">
        <v>40</v>
      </c>
      <c r="E63" s="6">
        <v>198.3</v>
      </c>
      <c r="F63" s="6">
        <v>7932</v>
      </c>
      <c r="G63" s="6">
        <v>0</v>
      </c>
      <c r="H63" s="6"/>
      <c r="I63" s="6"/>
      <c r="J63" s="6">
        <v>0</v>
      </c>
      <c r="K63" s="6"/>
    </row>
    <row r="64" spans="1:11" ht="39" customHeight="1" x14ac:dyDescent="0.25">
      <c r="A64" s="6"/>
      <c r="B64" s="5" t="s">
        <v>91</v>
      </c>
      <c r="C64" s="5" t="s">
        <v>92</v>
      </c>
      <c r="D64" s="6">
        <v>10</v>
      </c>
      <c r="E64" s="6">
        <v>7049.16</v>
      </c>
      <c r="F64" s="6">
        <v>70491.600000000006</v>
      </c>
      <c r="G64" s="6">
        <v>0</v>
      </c>
      <c r="H64" s="6"/>
      <c r="I64" s="6">
        <v>70000</v>
      </c>
      <c r="J64" s="6" t="s">
        <v>109</v>
      </c>
      <c r="K64" s="5" t="s">
        <v>117</v>
      </c>
    </row>
    <row r="65" spans="1:11" ht="39" customHeight="1" x14ac:dyDescent="0.25">
      <c r="A65" s="6"/>
      <c r="B65" s="5" t="s">
        <v>93</v>
      </c>
      <c r="C65" s="5" t="s">
        <v>94</v>
      </c>
      <c r="D65" s="6">
        <v>1</v>
      </c>
      <c r="E65" s="6">
        <v>5546.88</v>
      </c>
      <c r="F65" s="6">
        <v>5546.88</v>
      </c>
      <c r="G65" s="6">
        <v>0</v>
      </c>
      <c r="H65" s="6"/>
      <c r="I65" s="6">
        <v>5500</v>
      </c>
      <c r="J65" s="6" t="s">
        <v>109</v>
      </c>
      <c r="K65" s="5" t="s">
        <v>117</v>
      </c>
    </row>
    <row r="66" spans="1:11" ht="39" customHeight="1" x14ac:dyDescent="0.25">
      <c r="A66" s="6"/>
      <c r="B66" s="5" t="s">
        <v>95</v>
      </c>
      <c r="C66" s="5" t="s">
        <v>96</v>
      </c>
      <c r="D66" s="6">
        <v>1</v>
      </c>
      <c r="E66" s="6">
        <v>5200.2</v>
      </c>
      <c r="F66" s="6">
        <v>5200.2</v>
      </c>
      <c r="G66" s="6">
        <v>0</v>
      </c>
      <c r="H66" s="6"/>
      <c r="I66" s="6">
        <v>5200</v>
      </c>
      <c r="J66" s="6" t="s">
        <v>109</v>
      </c>
      <c r="K66" s="5" t="s">
        <v>117</v>
      </c>
    </row>
    <row r="67" spans="1:11" ht="55.5" customHeight="1" x14ac:dyDescent="0.25">
      <c r="A67" s="6"/>
      <c r="B67" s="6" t="s">
        <v>97</v>
      </c>
      <c r="C67" s="5" t="s">
        <v>98</v>
      </c>
      <c r="D67" s="6">
        <v>400</v>
      </c>
      <c r="E67" s="6">
        <v>92.45</v>
      </c>
      <c r="F67" s="6">
        <v>36979.199999999997</v>
      </c>
      <c r="G67" s="6">
        <v>0</v>
      </c>
      <c r="H67" s="6"/>
      <c r="I67" s="6"/>
      <c r="J67" s="6">
        <v>0</v>
      </c>
      <c r="K67" s="6"/>
    </row>
    <row r="68" spans="1:11" ht="33" customHeight="1" x14ac:dyDescent="0.25">
      <c r="A68" s="6"/>
      <c r="B68" s="6" t="s">
        <v>99</v>
      </c>
      <c r="C68" s="5" t="s">
        <v>100</v>
      </c>
      <c r="D68" s="6">
        <v>4000</v>
      </c>
      <c r="E68" s="6">
        <v>10.98</v>
      </c>
      <c r="F68" s="6">
        <v>43920</v>
      </c>
      <c r="G68" s="6">
        <v>0</v>
      </c>
      <c r="H68" s="6"/>
      <c r="I68" s="6"/>
      <c r="J68" s="6">
        <v>0</v>
      </c>
      <c r="K68" s="6"/>
    </row>
    <row r="69" spans="1:11" x14ac:dyDescent="0.25">
      <c r="A69" s="6"/>
      <c r="B69" s="6"/>
      <c r="C69" s="5"/>
      <c r="D69" s="6"/>
      <c r="E69" s="6"/>
      <c r="F69" s="6"/>
      <c r="G69" s="8">
        <f>SUM(G15:G68)</f>
        <v>238518</v>
      </c>
      <c r="H69" s="8">
        <f>SUM(H15:H68)</f>
        <v>241375.9</v>
      </c>
      <c r="I69" s="8">
        <f>SUM(I15:I68)</f>
        <v>80700</v>
      </c>
      <c r="J69" s="6"/>
      <c r="K69" s="6"/>
    </row>
    <row r="70" spans="1:11" x14ac:dyDescent="0.25">
      <c r="A70" s="2" t="s">
        <v>119</v>
      </c>
      <c r="B70" s="2"/>
      <c r="C70" s="3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t="s">
        <v>118</v>
      </c>
    </row>
    <row r="73" spans="1:11" x14ac:dyDescent="0.25">
      <c r="A73" t="s">
        <v>129</v>
      </c>
    </row>
    <row r="75" spans="1:11" x14ac:dyDescent="0.25">
      <c r="B75" t="s">
        <v>130</v>
      </c>
    </row>
    <row r="76" spans="1:11" x14ac:dyDescent="0.25">
      <c r="B76" t="s">
        <v>131</v>
      </c>
    </row>
    <row r="79" spans="1:11" x14ac:dyDescent="0.25">
      <c r="B79" t="s">
        <v>132</v>
      </c>
    </row>
    <row r="83" spans="1:1" x14ac:dyDescent="0.25">
      <c r="A83" t="s">
        <v>105</v>
      </c>
    </row>
  </sheetData>
  <pageMargins left="0.7" right="0.7" top="0.75" bottom="0.75" header="0.3" footer="0.3"/>
  <pageSetup paperSize="9" scale="83" orientation="landscape" horizontalDpi="180" verticalDpi="180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2017-05-04T09:23:52Z</dcterms:modified>
</cp:coreProperties>
</file>