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450" yWindow="210" windowWidth="19320" windowHeight="8130"/>
  </bookViews>
  <sheets>
    <sheet name="гос заявка" sheetId="6" r:id="rId1"/>
    <sheet name="Лист2" sheetId="7" r:id="rId2"/>
  </sheets>
  <calcPr calcId="125725"/>
</workbook>
</file>

<file path=xl/calcChain.xml><?xml version="1.0" encoding="utf-8"?>
<calcChain xmlns="http://schemas.openxmlformats.org/spreadsheetml/2006/main">
  <c r="E7" i="6"/>
  <c r="E9"/>
  <c r="E10"/>
  <c r="E12"/>
  <c r="E13"/>
  <c r="E14"/>
  <c r="E6"/>
  <c r="C15" l="1"/>
  <c r="E15" l="1"/>
</calcChain>
</file>

<file path=xl/sharedStrings.xml><?xml version="1.0" encoding="utf-8"?>
<sst xmlns="http://schemas.openxmlformats.org/spreadsheetml/2006/main" count="27" uniqueCount="27">
  <si>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</si>
  <si>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</si>
  <si>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</si>
  <si>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</si>
  <si>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</si>
  <si>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</si>
  <si>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</si>
  <si>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</si>
  <si>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</si>
  <si>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дата публикации </t>
  </si>
  <si>
    <t>итого</t>
  </si>
  <si>
    <t>бухгалтерия</t>
  </si>
  <si>
    <t>Директор</t>
  </si>
  <si>
    <t>Н.Г. Белан</t>
  </si>
  <si>
    <t>КГП " ЦРБ Абайского района" п . Топар ул. Гиппократа 1</t>
  </si>
  <si>
    <t xml:space="preserve">Лот: Cистема серологии Ortho Workstation </t>
  </si>
  <si>
    <t>Стандартные эритроциты для прекрестного метода определения группы крови, Affirmagen 2x3 ml (A1+В), рассчитаны на 300 проб.</t>
  </si>
  <si>
    <t>Стандартные эритроциты для поиска антител, Surgiscreen 3х10 ml, рассчитаны на 200 проб(для скрининга антител).</t>
  </si>
  <si>
    <t xml:space="preserve">ЛОТ: Реагенты  для  автоматического гематологического   анализатора                   "Sysmex XP-300" Япония 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</si>
  <si>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</si>
  <si>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</si>
  <si>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ЛОТ:Реагенты  для  автоматических гематологических   анализаторов "Гемалюкс 19", "ВС-3000","ВС-3000 PLUS "</t>
  </si>
  <si>
    <t xml:space="preserve">Изотонический раствор Diluent </t>
  </si>
  <si>
    <t xml:space="preserve">Моющий раствор Rinse </t>
  </si>
  <si>
    <t xml:space="preserve">Лизирующий реагент Lyse  </t>
  </si>
  <si>
    <t>кабинет зам. Директора 12.03.2019 в 16-30</t>
  </si>
  <si>
    <t>Объявление № 10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</si>
</sst>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47">
    <xf numFmtId="0" fontId="0" fillId="0" borderId="0" xfId="0"/>
    <xf numFmtId="0" fontId="0" fillId="0" borderId="2" xfId="0" applyBorder="1" applyAlignment="1">
      <alignment wrapText="1"/>
    </xf>
    <xf numFmtId="0" fontId="3" fillId="2" borderId="2" xfId="0" applyFont="1" applyFill="1" applyBorder="1" applyAlignment="1">
      <alignment vertical="top"/>
    </xf>
    <xf numFmtId="0" fontId="6" fillId="2" borderId="7" xfId="3" applyFont="1" applyFill="1" applyBorder="1" applyAlignment="1">
      <alignment vertical="top" wrapText="1"/>
    </xf>
    <xf numFmtId="2" fontId="7" fillId="2" borderId="5" xfId="3" applyNumberFormat="1" applyFont="1" applyFill="1" applyBorder="1" applyAlignment="1" applyProtection="1">
      <alignment horizontal="center" vertical="top" wrapText="1"/>
      <protection locked="0"/>
    </xf>
    <xf numFmtId="0" fontId="8" fillId="2" borderId="7" xfId="3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2" fontId="1" fillId="2" borderId="5" xfId="0" applyNumberFormat="1" applyFont="1" applyFill="1" applyBorder="1" applyAlignment="1">
      <alignment horizontal="center"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11" fillId="2" borderId="7" xfId="3" applyFont="1" applyFill="1" applyBorder="1" applyAlignment="1" applyProtection="1">
      <alignment horizontal="left" vertical="top" wrapText="1"/>
      <protection locked="0"/>
    </xf>
    <xf numFmtId="0" fontId="11" fillId="2" borderId="7" xfId="3" applyFont="1" applyFill="1" applyBorder="1" applyAlignment="1">
      <alignment horizontal="left" vertical="top" wrapText="1"/>
    </xf>
    <xf numFmtId="16" fontId="11" fillId="3" borderId="7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7" xfId="0" applyNumberFormat="1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2" fontId="11" fillId="2" borderId="5" xfId="3" applyNumberFormat="1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top"/>
    </xf>
    <xf numFmtId="2" fontId="11" fillId="5" borderId="5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vertical="top" wrapText="1"/>
    </xf>
    <xf numFmtId="0" fontId="9" fillId="5" borderId="7" xfId="0" applyFont="1" applyFill="1" applyBorder="1" applyAlignment="1">
      <alignment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topLeftCell="A7" workbookViewId="0">
      <selection activeCell="A15" sqref="A15"/>
    </sheetView>
  </sheetViews>
  <sheetFormatPr defaultRowHeight="15"/>
  <cols>
    <col min="1" max="1" width="9.42578125" style="9" customWidth="1"/>
    <col min="2" max="2" width="40.28515625" style="9" customWidth="1"/>
    <col min="3" max="3" width="6" style="9" customWidth="1"/>
    <col min="4" max="4" width="10.5703125" style="9" customWidth="1"/>
    <col min="5" max="5" width="11.7109375" style="9" customWidth="1"/>
    <col min="6" max="6" width="9.85546875" style="9" customWidth="1"/>
    <col min="7" max="7" width="14.140625" style="9" customWidth="1"/>
    <col min="8" max="8" width="11" style="9" customWidth="1"/>
    <col min="9" max="9" width="20.42578125" style="9" customWidth="1"/>
    <col min="10" max="16384" width="9.140625" style="9"/>
  </cols>
  <sheetData>
    <row r="1" spans="1:9">
      <c r="G1" s="43" t="s">
        <v>26</v>
      </c>
      <c r="H1" s="43"/>
      <c r="I1" s="43"/>
    </row>
    <row r="2" spans="1:9" ht="15.75" thickBot="1">
      <c r="A2" s="10"/>
      <c r="B2" s="10" t="s">
        <v>9</v>
      </c>
      <c r="C2" s="10"/>
      <c r="D2" s="10"/>
      <c r="E2" s="10"/>
      <c r="G2" s="41">
        <v>43529</v>
      </c>
      <c r="H2" s="42"/>
      <c r="I2" s="42"/>
    </row>
    <row r="3" spans="1:9" ht="99.7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7" t="s">
        <v>5</v>
      </c>
      <c r="G3" s="18" t="s">
        <v>6</v>
      </c>
      <c r="H3" s="26" t="s">
        <v>7</v>
      </c>
      <c r="I3" s="17" t="s">
        <v>8</v>
      </c>
    </row>
    <row r="4" spans="1:9" ht="45">
      <c r="A4" s="44" t="s">
        <v>14</v>
      </c>
      <c r="B4" s="45"/>
      <c r="C4" s="45"/>
      <c r="D4" s="45"/>
      <c r="E4" s="45"/>
      <c r="F4" s="46"/>
      <c r="G4" s="19" t="s">
        <v>11</v>
      </c>
      <c r="H4" s="20">
        <v>43536</v>
      </c>
      <c r="I4" s="19" t="s">
        <v>25</v>
      </c>
    </row>
    <row r="5" spans="1:9">
      <c r="A5" s="37"/>
      <c r="B5" s="33" t="s">
        <v>15</v>
      </c>
      <c r="C5" s="34"/>
      <c r="D5" s="35"/>
      <c r="E5" s="36"/>
      <c r="F5" s="19"/>
      <c r="G5" s="12"/>
      <c r="H5" s="12"/>
      <c r="I5" s="12"/>
    </row>
    <row r="6" spans="1:9" ht="60">
      <c r="A6" s="11">
        <v>1</v>
      </c>
      <c r="B6" s="23" t="s">
        <v>16</v>
      </c>
      <c r="C6" s="28">
        <v>1</v>
      </c>
      <c r="D6" s="28">
        <v>16632</v>
      </c>
      <c r="E6" s="29">
        <f>C6*D6</f>
        <v>16632</v>
      </c>
      <c r="F6" s="12"/>
      <c r="G6" s="12"/>
      <c r="H6" s="12"/>
      <c r="I6" s="12"/>
    </row>
    <row r="7" spans="1:9" ht="45">
      <c r="A7" s="11">
        <v>2</v>
      </c>
      <c r="B7" s="21" t="s">
        <v>17</v>
      </c>
      <c r="C7" s="30">
        <v>1</v>
      </c>
      <c r="D7" s="27">
        <v>29480</v>
      </c>
      <c r="E7" s="29">
        <f t="shared" ref="E7:E14" si="0">C7*D7</f>
        <v>29480</v>
      </c>
      <c r="F7" s="12"/>
      <c r="G7" s="12"/>
      <c r="H7" s="12"/>
      <c r="I7" s="12"/>
    </row>
    <row r="8" spans="1:9" ht="45">
      <c r="A8" s="37"/>
      <c r="B8" s="38" t="s">
        <v>18</v>
      </c>
      <c r="C8" s="39"/>
      <c r="D8" s="40"/>
      <c r="E8" s="39"/>
      <c r="F8" s="12"/>
      <c r="G8" s="12"/>
      <c r="H8" s="12"/>
      <c r="I8" s="12"/>
    </row>
    <row r="9" spans="1:9" ht="120">
      <c r="A9" s="11">
        <v>3</v>
      </c>
      <c r="B9" s="25" t="s">
        <v>19</v>
      </c>
      <c r="C9" s="29">
        <v>3</v>
      </c>
      <c r="D9" s="31">
        <v>35120</v>
      </c>
      <c r="E9" s="29">
        <f t="shared" si="0"/>
        <v>105360</v>
      </c>
      <c r="F9" s="12"/>
      <c r="G9" s="12"/>
      <c r="H9" s="12"/>
      <c r="I9" s="12"/>
    </row>
    <row r="10" spans="1:9" ht="150">
      <c r="A10" s="11">
        <v>4</v>
      </c>
      <c r="B10" s="25" t="s">
        <v>20</v>
      </c>
      <c r="C10" s="29">
        <v>1</v>
      </c>
      <c r="D10" s="31">
        <v>100270</v>
      </c>
      <c r="E10" s="29">
        <f t="shared" si="0"/>
        <v>100270</v>
      </c>
      <c r="F10" s="12"/>
      <c r="G10" s="12"/>
      <c r="H10" s="12"/>
      <c r="I10" s="12"/>
    </row>
    <row r="11" spans="1:9" ht="60">
      <c r="A11" s="37"/>
      <c r="B11" s="38" t="s">
        <v>21</v>
      </c>
      <c r="C11" s="39"/>
      <c r="D11" s="40"/>
      <c r="E11" s="39"/>
      <c r="F11" s="12"/>
      <c r="G11" s="12"/>
      <c r="H11" s="12"/>
      <c r="I11" s="12"/>
    </row>
    <row r="12" spans="1:9">
      <c r="A12" s="11">
        <v>5</v>
      </c>
      <c r="B12" s="13" t="s">
        <v>22</v>
      </c>
      <c r="C12" s="29">
        <v>2</v>
      </c>
      <c r="D12" s="31">
        <v>25000</v>
      </c>
      <c r="E12" s="29">
        <f t="shared" si="0"/>
        <v>50000</v>
      </c>
      <c r="F12" s="12"/>
      <c r="G12" s="12"/>
      <c r="H12" s="12"/>
      <c r="I12" s="12"/>
    </row>
    <row r="13" spans="1:9">
      <c r="A13" s="11">
        <v>6</v>
      </c>
      <c r="B13" s="13" t="s">
        <v>23</v>
      </c>
      <c r="C13" s="29">
        <v>1</v>
      </c>
      <c r="D13" s="31">
        <v>20000</v>
      </c>
      <c r="E13" s="29">
        <f t="shared" si="0"/>
        <v>20000</v>
      </c>
      <c r="F13" s="12"/>
      <c r="G13" s="12"/>
      <c r="H13" s="12"/>
      <c r="I13" s="12"/>
    </row>
    <row r="14" spans="1:9">
      <c r="A14" s="11">
        <v>7</v>
      </c>
      <c r="B14" s="13" t="s">
        <v>24</v>
      </c>
      <c r="C14" s="29">
        <v>1</v>
      </c>
      <c r="D14" s="31">
        <v>25000</v>
      </c>
      <c r="E14" s="29">
        <f t="shared" si="0"/>
        <v>25000</v>
      </c>
      <c r="F14" s="12"/>
      <c r="G14" s="12"/>
      <c r="H14" s="12"/>
      <c r="I14" s="12"/>
    </row>
    <row r="15" spans="1:9">
      <c r="A15" s="12"/>
      <c r="B15" s="22" t="s">
        <v>10</v>
      </c>
      <c r="C15" s="29">
        <f>SUM(C5:C14)</f>
        <v>10</v>
      </c>
      <c r="D15" s="32"/>
      <c r="E15" s="29">
        <f>SUM(E5:E14)</f>
        <v>346742</v>
      </c>
      <c r="F15" s="12"/>
      <c r="G15" s="12"/>
      <c r="H15" s="12"/>
      <c r="I15" s="12"/>
    </row>
    <row r="16" spans="1:9">
      <c r="C16" s="24"/>
      <c r="D16" s="24"/>
      <c r="E16" s="24"/>
    </row>
    <row r="18" spans="1:9">
      <c r="B18" s="9" t="s">
        <v>12</v>
      </c>
      <c r="G18" s="9" t="s">
        <v>13</v>
      </c>
    </row>
    <row r="24" spans="1:9" s="6" customFormat="1">
      <c r="A24" s="9"/>
      <c r="B24" s="9"/>
      <c r="C24" s="9"/>
      <c r="D24" s="9"/>
      <c r="E24" s="9"/>
      <c r="F24" s="9"/>
      <c r="G24" s="9"/>
      <c r="H24" s="9"/>
      <c r="I24" s="9"/>
    </row>
  </sheetData>
  <mergeCells count="3">
    <mergeCell ref="G2:I2"/>
    <mergeCell ref="G1:I1"/>
    <mergeCell ref="A4:F4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C10" sqref="C10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5"/>
      <c r="C1" s="7"/>
      <c r="D1" s="8"/>
      <c r="E1" s="7"/>
      <c r="F1" s="1"/>
      <c r="G1" s="1"/>
    </row>
    <row r="2" spans="1:7" ht="109.5" customHeight="1">
      <c r="A2" s="7"/>
      <c r="B2" s="3"/>
      <c r="C2" s="2"/>
      <c r="D2" s="4"/>
      <c r="E2" s="7"/>
      <c r="F2" s="1"/>
      <c r="G2" s="1"/>
    </row>
    <row r="3" spans="1:7" ht="84.75" customHeight="1">
      <c r="A3" s="7"/>
      <c r="B3" s="3"/>
      <c r="C3" s="2"/>
      <c r="D3" s="4"/>
      <c r="E3" s="7"/>
      <c r="F3" s="1"/>
      <c r="G3" s="1"/>
    </row>
    <row r="4" spans="1:7" ht="13.5" customHeight="1">
      <c r="A4" s="7"/>
      <c r="B4" s="3"/>
      <c r="C4" s="2"/>
      <c r="D4" s="4"/>
      <c r="E4" s="7"/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2019-03-04T12:35:00Z</cp:lastPrinted>
  <dcterms:created xsi:type="dcterms:W3CDTF">2017-02-08T03:09:42Z</dcterms:created>
  <dcterms:modified xsi:type="dcterms:W3CDTF">2019-03-04T12:35:17Z</dcterms:modified>
</cp:coreProperties>
</file>