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F8" i="1"/>
  <c r="F9"/>
  <c r="F10"/>
  <c r="F11"/>
  <c r="F7"/>
  <c r="F12" l="1"/>
</calcChain>
</file>

<file path=xl/sharedStrings.xml><?xml version="1.0" encoding="utf-8"?>
<sst xmlns="http://schemas.openxmlformats.org/spreadsheetml/2006/main" count="24" uniqueCount="23">
  <si>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</si>
  <si>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</si>
  <si>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</si>
  <si>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</si>
  <si>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</si>
  <si>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</si>
  <si>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</si>
  <si>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</si>
  <si>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</si>
  <si>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</si>
  <si>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</si>
  <si>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</si>
  <si>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</si>
  <si>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</si>
  <si>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</si>
  <si>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Объявление "№  2</t>
  </si>
  <si>
    <t>дата публикации 29.01.2019</t>
  </si>
  <si>
    <t>кабинет зам. Директора 05.02.2019 в 15-00</t>
  </si>
  <si>
    <t>Натрия хлорид 0,9 % 100 мл</t>
  </si>
  <si>
    <t>Натрия хлорид 0,9 % 200 мл</t>
  </si>
  <si>
    <t>Натрия хрорид 0,9 % 400 мл</t>
  </si>
  <si>
    <t>Шприц одноразовый 5,0 мл</t>
  </si>
  <si>
    <t>Системы для инфузий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</si>
</sst>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6" borderId="18" applyNumberFormat="0" applyAlignment="0" applyProtection="0"/>
    <xf numFmtId="0" fontId="30" fillId="77" borderId="18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10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7"/>
    <xf numFmtId="0" fontId="45" fillId="87" borderId="0"/>
    <xf numFmtId="171" fontId="67" fillId="0" borderId="0"/>
    <xf numFmtId="0" fontId="67" fillId="125" borderId="32"/>
    <xf numFmtId="168" fontId="45" fillId="0" borderId="0"/>
    <xf numFmtId="0" fontId="60" fillId="121" borderId="6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2"/>
    <xf numFmtId="168" fontId="88" fillId="0" borderId="0"/>
    <xf numFmtId="0" fontId="93" fillId="0" borderId="33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1"/>
    <xf numFmtId="0" fontId="80" fillId="130" borderId="25"/>
    <xf numFmtId="168" fontId="45" fillId="0" borderId="0">
      <alignment horizontal="center"/>
    </xf>
    <xf numFmtId="0" fontId="71" fillId="0" borderId="22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6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1" borderId="7"/>
    <xf numFmtId="0" fontId="67" fillId="125" borderId="10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6"/>
    <xf numFmtId="0" fontId="80" fillId="130" borderId="25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30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5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5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6"/>
    <xf numFmtId="0" fontId="45" fillId="104" borderId="0"/>
    <xf numFmtId="0" fontId="78" fillId="87" borderId="25"/>
    <xf numFmtId="0" fontId="68" fillId="92" borderId="0"/>
    <xf numFmtId="0" fontId="79" fillId="130" borderId="26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5"/>
    <xf numFmtId="0" fontId="78" fillId="87" borderId="25"/>
    <xf numFmtId="0" fontId="69" fillId="131" borderId="31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6" applyNumberFormat="0" applyAlignment="0" applyProtection="0"/>
    <xf numFmtId="0" fontId="59" fillId="6" borderId="7" applyNumberFormat="0" applyAlignment="0" applyProtection="0"/>
    <xf numFmtId="0" fontId="60" fillId="6" borderId="6" applyNumberFormat="0" applyAlignment="0" applyProtection="0"/>
    <xf numFmtId="0" fontId="61" fillId="0" borderId="8" applyNumberFormat="0" applyFill="0" applyAlignment="0" applyProtection="0"/>
    <xf numFmtId="0" fontId="62" fillId="7" borderId="9" applyNumberFormat="0" applyAlignment="0" applyProtection="0"/>
    <xf numFmtId="0" fontId="63" fillId="0" borderId="0" applyNumberFormat="0" applyFill="0" applyBorder="0" applyAlignment="0" applyProtection="0"/>
    <xf numFmtId="0" fontId="48" fillId="8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1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5"/>
    <xf numFmtId="0" fontId="61" fillId="0" borderId="8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9"/>
    <xf numFmtId="0" fontId="68" fillId="92" borderId="0"/>
    <xf numFmtId="0" fontId="69" fillId="122" borderId="9"/>
    <xf numFmtId="0" fontId="78" fillId="87" borderId="25"/>
    <xf numFmtId="0" fontId="91" fillId="83" borderId="0"/>
    <xf numFmtId="0" fontId="45" fillId="88" borderId="0"/>
    <xf numFmtId="0" fontId="79" fillId="130" borderId="26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8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5"/>
    <xf numFmtId="0" fontId="86" fillId="132" borderId="0"/>
    <xf numFmtId="0" fontId="45" fillId="97" borderId="0"/>
    <xf numFmtId="173" fontId="67" fillId="0" borderId="0"/>
    <xf numFmtId="0" fontId="79" fillId="130" borderId="26"/>
    <xf numFmtId="0" fontId="78" fillId="87" borderId="25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5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3" applyNumberFormat="0" applyProtection="0"/>
    <xf numFmtId="0" fontId="80" fillId="130" borderId="25" applyNumberFormat="0" applyProtection="0"/>
    <xf numFmtId="0" fontId="45" fillId="86" borderId="0" applyNumberFormat="0" applyBorder="0" applyProtection="0"/>
    <xf numFmtId="0" fontId="80" fillId="130" borderId="25" applyNumberFormat="0" applyProtection="0"/>
    <xf numFmtId="0" fontId="68" fillId="90" borderId="0" applyNumberFormat="0" applyBorder="0" applyProtection="0"/>
    <xf numFmtId="0" fontId="82" fillId="0" borderId="27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9" fillId="130" borderId="26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8" applyNumberFormat="0" applyProtection="0"/>
    <xf numFmtId="170" fontId="97" fillId="0" borderId="0" applyFont="0" applyBorder="0" applyProtection="0"/>
    <xf numFmtId="0" fontId="80" fillId="130" borderId="25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8" applyNumberFormat="0" applyProtection="0"/>
    <xf numFmtId="0" fontId="58" fillId="87" borderId="6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1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5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5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1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8" fillId="87" borderId="25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1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6" applyNumberFormat="0" applyProtection="0"/>
    <xf numFmtId="0" fontId="78" fillId="87" borderId="25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2" applyNumberFormat="0" applyFont="0" applyProtection="0"/>
    <xf numFmtId="0" fontId="45" fillId="125" borderId="32" applyNumberFormat="0" applyProtection="0"/>
    <xf numFmtId="172" fontId="97" fillId="0" borderId="0" applyFont="0" applyBorder="0" applyProtection="0"/>
    <xf numFmtId="0" fontId="93" fillId="0" borderId="33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7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6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6" applyNumberFormat="0" applyProtection="0"/>
    <xf numFmtId="173" fontId="45" fillId="0" borderId="0" applyBorder="0" applyProtection="0"/>
    <xf numFmtId="0" fontId="74" fillId="0" borderId="30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5" applyNumberFormat="0" applyProtection="0"/>
    <xf numFmtId="0" fontId="97" fillId="125" borderId="10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9" applyNumberFormat="0" applyProtection="0"/>
    <xf numFmtId="168" fontId="99" fillId="0" borderId="0" applyBorder="0" applyProtection="0">
      <alignment horizontal="center"/>
    </xf>
    <xf numFmtId="0" fontId="74" fillId="0" borderId="24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2" applyNumberFormat="0" applyProtection="0"/>
    <xf numFmtId="0" fontId="80" fillId="130" borderId="25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6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9" applyNumberFormat="0" applyProtection="0"/>
    <xf numFmtId="0" fontId="78" fillId="87" borderId="25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2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2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3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2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2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2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2" applyNumberFormat="0" applyAlignment="0" applyProtection="0"/>
    <xf numFmtId="0" fontId="22" fillId="66" borderId="0" applyNumberFormat="0" applyBorder="0" applyAlignment="0" applyProtection="0"/>
    <xf numFmtId="0" fontId="23" fillId="46" borderId="12" applyNumberFormat="0" applyAlignment="0" applyProtection="0"/>
    <xf numFmtId="0" fontId="38" fillId="0" borderId="0">
      <alignment horizontal="center"/>
    </xf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0" borderId="0"/>
    <xf numFmtId="0" fontId="24" fillId="74" borderId="13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8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9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8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10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2" applyNumberFormat="0" applyFont="0" applyProtection="0"/>
    <xf numFmtId="0" fontId="19" fillId="8" borderId="10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48" fillId="52" borderId="0" applyNumberFormat="0" applyBorder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2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41" fillId="0" borderId="0"/>
    <xf numFmtId="0" fontId="41" fillId="0" borderId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4" fillId="73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0" borderId="37" applyNumberFormat="0" applyFon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4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5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5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5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5" applyNumberFormat="0" applyAlignment="0" applyProtection="0"/>
    <xf numFmtId="0" fontId="24" fillId="74" borderId="35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45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3" fillId="45" borderId="41" applyNumberFormat="0" applyAlignment="0" applyProtection="0"/>
    <xf numFmtId="0" fontId="23" fillId="47" borderId="4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4" fillId="73" borderId="38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5" fillId="75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37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5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5" borderId="45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5" fillId="74" borderId="4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9" fillId="0" borderId="46" applyNumberFormat="0" applyFill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103" fillId="81" borderId="47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3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9" fillId="0" borderId="50" applyNumberFormat="0" applyFill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5" borderId="49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51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3" borderId="49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51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4" fillId="74" borderId="49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51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8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3" borderId="48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51" applyNumberFormat="0" applyAlignment="0" applyProtection="0"/>
    <xf numFmtId="0" fontId="25" fillId="73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51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8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8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60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64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9" fillId="0" borderId="54" applyNumberFormat="0" applyFill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5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60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3" borderId="57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29" fillId="0" borderId="58" applyNumberFormat="0" applyFill="0" applyAlignment="0" applyProtection="0"/>
    <xf numFmtId="0" fontId="19" fillId="81" borderId="59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4" fillId="73" borderId="57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4" fillId="75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103" fillId="81" borderId="59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9" fillId="0" borderId="58" applyNumberFormat="0" applyFill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5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7" borderId="64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60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3" borderId="65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63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5" borderId="56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6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19" fillId="81" borderId="55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5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19" fillId="80" borderId="55" applyNumberFormat="0" applyFon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9" fillId="0" borderId="54" applyNumberFormat="0" applyFill="0" applyAlignment="0" applyProtection="0"/>
    <xf numFmtId="0" fontId="23" fillId="45" borderId="56" applyNumberFormat="0" applyAlignment="0" applyProtection="0"/>
    <xf numFmtId="0" fontId="19" fillId="81" borderId="55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5" borderId="52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3" borderId="56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3" fillId="47" borderId="52" applyNumberFormat="0" applyAlignment="0" applyProtection="0"/>
    <xf numFmtId="0" fontId="19" fillId="80" borderId="59" applyNumberFormat="0" applyFont="0" applyAlignment="0" applyProtection="0"/>
    <xf numFmtId="0" fontId="25" fillId="73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60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9" fillId="0" borderId="58" applyNumberFormat="0" applyFill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3" fillId="46" borderId="64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60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24" fillId="73" borderId="57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7" borderId="52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7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19" fillId="80" borderId="59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60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60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4" fillId="73" borderId="53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6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6" applyNumberFormat="0" applyAlignment="0" applyProtection="0"/>
    <xf numFmtId="0" fontId="24" fillId="73" borderId="53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5" borderId="65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4" fillId="75" borderId="61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5" borderId="52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60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3" borderId="56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6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5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3" fillId="45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9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7" borderId="56" applyNumberFormat="0" applyAlignment="0" applyProtection="0"/>
    <xf numFmtId="0" fontId="19" fillId="80" borderId="55" applyNumberFormat="0" applyFon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3" borderId="61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4" fillId="74" borderId="57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19" fillId="80" borderId="59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19" fillId="81" borderId="59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9" fillId="0" borderId="58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5" borderId="56" applyNumberFormat="0" applyAlignment="0" applyProtection="0"/>
    <xf numFmtId="0" fontId="24" fillId="75" borderId="57" applyNumberFormat="0" applyAlignment="0" applyProtection="0"/>
    <xf numFmtId="0" fontId="103" fillId="81" borderId="6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7" applyNumberFormat="0" applyAlignment="0" applyProtection="0"/>
    <xf numFmtId="0" fontId="29" fillId="0" borderId="54" applyNumberFormat="0" applyFill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4" fillId="73" borderId="57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5" fillId="75" borderId="56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4" fillId="74" borderId="53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9" fillId="0" borderId="58" applyNumberFormat="0" applyFill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61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3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19" fillId="80" borderId="59" applyNumberFormat="0" applyFon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0" borderId="59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6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3" borderId="57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103" fillId="81" borderId="59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3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6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5" borderId="56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5" borderId="56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4" fillId="75" borderId="53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5" fillId="73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3" borderId="53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5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3" borderId="57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5" borderId="52" applyNumberFormat="0" applyAlignment="0" applyProtection="0"/>
    <xf numFmtId="0" fontId="25" fillId="73" borderId="52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24" fillId="74" borderId="61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103" fillId="81" borderId="55" applyNumberFormat="0" applyAlignment="0" applyProtection="0"/>
    <xf numFmtId="0" fontId="24" fillId="75" borderId="57" applyNumberFormat="0" applyAlignment="0" applyProtection="0"/>
    <xf numFmtId="0" fontId="24" fillId="75" borderId="57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60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5" borderId="64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29" fillId="0" borderId="58" applyNumberFormat="0" applyFill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64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63" applyNumberFormat="0" applyFon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03" fillId="81" borderId="59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3" borderId="57" applyNumberFormat="0" applyAlignment="0" applyProtection="0"/>
    <xf numFmtId="0" fontId="24" fillId="73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61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60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63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60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4" borderId="60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64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60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3" fillId="46" borderId="60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63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3" borderId="56" applyNumberFormat="0" applyAlignment="0" applyProtection="0"/>
    <xf numFmtId="0" fontId="25" fillId="75" borderId="56" applyNumberFormat="0" applyAlignment="0" applyProtection="0"/>
    <xf numFmtId="0" fontId="24" fillId="73" borderId="57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19" fillId="80" borderId="67" applyNumberFormat="0" applyFon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60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5" fillId="74" borderId="60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3" fillId="47" borderId="64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60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6" borderId="60" applyNumberFormat="0" applyAlignment="0" applyProtection="0"/>
    <xf numFmtId="0" fontId="25" fillId="73" borderId="64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6" borderId="60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60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7" borderId="60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4" fillId="74" borderId="65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60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3" fillId="45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62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5" fillId="73" borderId="60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65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4" fillId="73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3" borderId="60" applyNumberFormat="0" applyAlignment="0" applyProtection="0"/>
    <xf numFmtId="0" fontId="25" fillId="75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3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60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4" fillId="75" borderId="57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3" fillId="46" borderId="60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1" borderId="63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7" borderId="60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3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3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64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1" borderId="63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3" borderId="56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4" fillId="75" borderId="57" applyNumberFormat="0" applyAlignment="0" applyProtection="0"/>
    <xf numFmtId="0" fontId="25" fillId="75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9" fillId="0" borderId="58" applyNumberFormat="0" applyFill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65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5" borderId="56" applyNumberFormat="0" applyAlignment="0" applyProtection="0"/>
    <xf numFmtId="0" fontId="25" fillId="73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4" borderId="61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64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3" fillId="47" borderId="56" applyNumberFormat="0" applyAlignment="0" applyProtection="0"/>
    <xf numFmtId="0" fontId="25" fillId="73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03" fillId="81" borderId="59" applyNumberFormat="0" applyAlignment="0" applyProtection="0"/>
    <xf numFmtId="0" fontId="24" fillId="74" borderId="61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60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60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7" borderId="60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60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5" borderId="57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61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4" fillId="73" borderId="61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9" fillId="0" borderId="62" applyNumberFormat="0" applyFill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4" fillId="73" borderId="61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9" fillId="0" borderId="62" applyNumberFormat="0" applyFill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4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6" borderId="64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9" fillId="0" borderId="66" applyNumberFormat="0" applyFill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5" borderId="65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4" fillId="74" borderId="65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4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1" borderId="67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4" fillId="74" borderId="65" applyNumberFormat="0" applyAlignment="0" applyProtection="0"/>
    <xf numFmtId="0" fontId="23" fillId="45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4" borderId="65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4" fillId="73" borderId="65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4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5" borderId="65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7" applyNumberFormat="0" applyFon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4" fillId="74" borderId="65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4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03" fillId="81" borderId="67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4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4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7" borderId="64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3" borderId="64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5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4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7" applyNumberFormat="0" applyAlignment="0" applyProtection="0"/>
    <xf numFmtId="0" fontId="25" fillId="73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7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4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4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4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4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4" fillId="74" borderId="65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4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3" fillId="47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4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4" fillId="74" borderId="65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6" borderId="64" applyNumberFormat="0" applyAlignment="0" applyProtection="0"/>
    <xf numFmtId="0" fontId="25" fillId="74" borderId="60" applyNumberFormat="0" applyAlignment="0" applyProtection="0"/>
    <xf numFmtId="0" fontId="25" fillId="74" borderId="64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4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4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5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4" fillId="73" borderId="65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4" fillId="73" borderId="65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3" fillId="47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3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3" borderId="69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3" borderId="69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19" fillId="81" borderId="71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5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3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3" borderId="73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3" borderId="73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3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3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19" fillId="81" borderId="75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3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5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3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3" borderId="77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3" borderId="77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3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3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19" fillId="81" borderId="79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3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</cellStyleXfs>
  <cellXfs count="20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2" xfId="2" applyNumberFormat="1" applyFont="1" applyFill="1" applyBorder="1" applyAlignment="1">
      <alignment horizontal="left" vertical="center" wrapText="1"/>
    </xf>
    <xf numFmtId="2" fontId="107" fillId="0" borderId="43" xfId="2" applyNumberFormat="1" applyFont="1" applyFill="1" applyBorder="1" applyAlignment="1">
      <alignment horizontal="left" vertical="center" wrapText="1"/>
    </xf>
    <xf numFmtId="2" fontId="107" fillId="0" borderId="2" xfId="2" applyNumberFormat="1" applyFont="1" applyFill="1" applyBorder="1" applyAlignment="1">
      <alignment horizontal="left" vertical="center" wrapText="1"/>
    </xf>
    <xf numFmtId="0" fontId="108" fillId="0" borderId="80" xfId="0" applyFont="1" applyBorder="1" applyAlignment="1">
      <alignment horizontal="center" vertical="center" wrapText="1"/>
    </xf>
    <xf numFmtId="14" fontId="108" fillId="140" borderId="80" xfId="0" applyNumberFormat="1" applyFont="1" applyFill="1" applyBorder="1" applyAlignment="1">
      <alignment horizontal="center" vertical="center" wrapText="1"/>
    </xf>
    <xf numFmtId="0" fontId="110" fillId="0" borderId="80" xfId="0" applyFont="1" applyBorder="1" applyAlignment="1">
      <alignment wrapText="1"/>
    </xf>
    <xf numFmtId="0" fontId="109" fillId="141" borderId="80" xfId="1" applyFont="1" applyFill="1" applyBorder="1"/>
    <xf numFmtId="2" fontId="108" fillId="0" borderId="1" xfId="0" applyNumberFormat="1" applyFont="1" applyBorder="1" applyAlignment="1">
      <alignment horizontal="left" vertical="center"/>
    </xf>
    <xf numFmtId="0" fontId="109" fillId="141" borderId="80" xfId="1" applyFont="1" applyFill="1" applyBorder="1" applyAlignment="1"/>
    <xf numFmtId="0" fontId="111" fillId="0" borderId="80" xfId="0" applyFont="1" applyBorder="1" applyAlignment="1">
      <alignment horizontal="center" vertical="center" wrapText="1"/>
    </xf>
    <xf numFmtId="0" fontId="108" fillId="0" borderId="0" xfId="0" applyFont="1" applyAlignment="1">
      <alignment horizontal="center"/>
    </xf>
    <xf numFmtId="0" fontId="108" fillId="140" borderId="0" xfId="0" applyFont="1" applyFill="1" applyAlignment="1">
      <alignment horizontal="center"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workbookViewId="0">
      <selection activeCell="F13" sqref="F13"/>
    </sheetView>
  </sheetViews>
  <sheetFormatPr defaultRowHeight="15.75"/>
  <cols>
    <col min="1" max="1" width="13.85546875" style="4" customWidth="1"/>
    <col min="2" max="2" width="42.425781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8" t="s">
        <v>15</v>
      </c>
      <c r="C1" s="18"/>
      <c r="D1" s="18"/>
      <c r="E1" s="18"/>
      <c r="F1" s="18"/>
    </row>
    <row r="3" spans="1:11">
      <c r="B3" s="19" t="s">
        <v>16</v>
      </c>
      <c r="C3" s="19"/>
      <c r="D3" s="19"/>
      <c r="E3" s="19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" t="s">
        <v>10</v>
      </c>
      <c r="H6" s="11" t="s">
        <v>11</v>
      </c>
      <c r="I6" s="12">
        <v>43501</v>
      </c>
      <c r="J6" s="17" t="s">
        <v>17</v>
      </c>
      <c r="K6" s="3"/>
    </row>
    <row r="7" spans="1:11" ht="42" customHeight="1">
      <c r="A7" s="2">
        <v>1</v>
      </c>
      <c r="B7" s="16" t="s">
        <v>18</v>
      </c>
      <c r="C7" s="13"/>
      <c r="D7" s="7">
        <v>1000</v>
      </c>
      <c r="E7" s="15">
        <v>105</v>
      </c>
      <c r="F7" s="7">
        <f>D7*E7</f>
        <v>105000</v>
      </c>
      <c r="G7" s="2"/>
      <c r="H7" s="2"/>
      <c r="I7" s="2"/>
      <c r="J7" s="2"/>
    </row>
    <row r="8" spans="1:11" ht="42" customHeight="1">
      <c r="A8" s="2">
        <v>2</v>
      </c>
      <c r="B8" s="14" t="s">
        <v>19</v>
      </c>
      <c r="C8" s="13"/>
      <c r="D8" s="7">
        <v>1000</v>
      </c>
      <c r="E8" s="15">
        <v>132</v>
      </c>
      <c r="F8" s="7">
        <f t="shared" ref="F8:F11" si="0">D8*E8</f>
        <v>132000</v>
      </c>
      <c r="G8" s="2"/>
      <c r="H8" s="2"/>
      <c r="I8" s="2"/>
      <c r="J8" s="2"/>
    </row>
    <row r="9" spans="1:11" ht="42" customHeight="1">
      <c r="A9" s="2">
        <v>3</v>
      </c>
      <c r="B9" s="14" t="s">
        <v>20</v>
      </c>
      <c r="C9" s="13"/>
      <c r="D9" s="7">
        <v>500</v>
      </c>
      <c r="E9" s="8">
        <v>188</v>
      </c>
      <c r="F9" s="7">
        <f t="shared" si="0"/>
        <v>94000</v>
      </c>
      <c r="G9" s="2"/>
      <c r="H9" s="2"/>
      <c r="I9" s="2"/>
      <c r="J9" s="2"/>
    </row>
    <row r="10" spans="1:11" ht="42" customHeight="1">
      <c r="A10" s="2">
        <v>4</v>
      </c>
      <c r="B10" s="14" t="s">
        <v>21</v>
      </c>
      <c r="C10" s="13"/>
      <c r="D10" s="7">
        <v>4000</v>
      </c>
      <c r="E10" s="9">
        <v>12</v>
      </c>
      <c r="F10" s="7">
        <f t="shared" si="0"/>
        <v>48000</v>
      </c>
      <c r="G10" s="2"/>
      <c r="H10" s="2"/>
      <c r="I10" s="2"/>
      <c r="J10" s="2"/>
    </row>
    <row r="11" spans="1:11" ht="42" customHeight="1">
      <c r="A11" s="2">
        <v>5</v>
      </c>
      <c r="B11" s="14" t="s">
        <v>22</v>
      </c>
      <c r="C11" s="13"/>
      <c r="D11" s="7">
        <v>1500</v>
      </c>
      <c r="E11" s="10">
        <v>40</v>
      </c>
      <c r="F11" s="7">
        <f t="shared" si="0"/>
        <v>60000</v>
      </c>
      <c r="G11" s="2"/>
      <c r="H11" s="2"/>
      <c r="I11" s="2"/>
      <c r="J11" s="2"/>
    </row>
    <row r="12" spans="1:11">
      <c r="F12" s="5">
        <f>SUM(F7:F11)</f>
        <v>439000</v>
      </c>
    </row>
    <row r="14" spans="1:11">
      <c r="A14" s="4" t="s">
        <v>12</v>
      </c>
      <c r="D14" s="4"/>
      <c r="E14" s="4"/>
      <c r="F14" s="4"/>
    </row>
    <row r="15" spans="1:11">
      <c r="D15" s="4"/>
      <c r="E15" s="4"/>
      <c r="F15" s="4"/>
    </row>
    <row r="16" spans="1:11">
      <c r="D16" s="4"/>
      <c r="E16" s="4"/>
      <c r="F16" s="4"/>
    </row>
    <row r="17" spans="2:6">
      <c r="B17" s="4" t="s">
        <v>13</v>
      </c>
      <c r="D17" s="4"/>
      <c r="E17" s="4" t="s">
        <v>14</v>
      </c>
      <c r="F17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2019-01-28T09:06:21Z</dcterms:modified>
</cp:coreProperties>
</file>