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заявка'!$A$12:$L$17</definedName>
  </definedNames>
  <calcPr calcId="125725"/>
</workbook>
</file>

<file path=xl/calcChain.xml><?xml version="1.0" encoding="utf-8"?>
<calcChain xmlns="http://schemas.openxmlformats.org/spreadsheetml/2006/main">
  <c r="G18" i="6"/>
  <c r="F17"/>
  <c r="F16"/>
  <c r="F15"/>
  <c r="F14"/>
  <c r="F13"/>
  <c r="E1" i="7" l="1"/>
  <c r="E3"/>
  <c r="E2"/>
  <c r="E4" l="1"/>
</calcChain>
</file>

<file path=xl/sharedStrings.xml><?xml version="1.0" encoding="utf-8"?>
<sst xmlns="http://schemas.openxmlformats.org/spreadsheetml/2006/main" count="39" uniqueCount="33">
  <si>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</si>
  <si>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</si>
  <si>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</si>
  <si>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</si>
  <si>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</si>
  <si>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</si>
  <si>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</si>
  <si>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</si>
  <si>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</si>
  <si>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</si>
  <si>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</si>
  <si>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</si>
  <si>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</si>
  <si>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</si>
  <si>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</si>
  <si>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</si>
  <si>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</si>
  <si>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</si>
  <si>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</si>
  <si>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</si>
  <si>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                                                     _______________________________ Дюсенова С.Б.</t>
  </si>
  <si>
    <t>Протокол № 3</t>
  </si>
  <si>
    <t xml:space="preserve">от  05.02.2019 </t>
  </si>
  <si>
    <t>Дата и время: 05.02.2019 15-00 часов</t>
  </si>
  <si>
    <t xml:space="preserve"> 05 февраля 2019 года  в 15-00 часов произвели процедуру рассмотрения заявок</t>
  </si>
  <si>
    <t xml:space="preserve">ТОО "Гелика", </t>
  </si>
  <si>
    <t>Натрия хлорид 0,9 % 100 мл</t>
  </si>
  <si>
    <t>Натрия хлорид 0,9 % 200 мл</t>
  </si>
  <si>
    <t>Натрия хрорид 0,9 % 400 мл</t>
  </si>
  <si>
    <t>Шприц одноразовый 5,0 мл</t>
  </si>
  <si>
    <t>Системы для инфузий</t>
  </si>
  <si>
    <t>ТОО "Гелика"</t>
  </si>
  <si>
    <t>Заключить договор с ТОО "Гелика" по лотам  1,4,5  способом из одного источника  на сумму 201 500,0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</si>
</sst>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7" fillId="0" borderId="2" xfId="5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2" fontId="1" fillId="2" borderId="1" xfId="0" applyNumberFormat="1" applyFont="1" applyFill="1" applyBorder="1" applyAlignment="1">
      <alignment vertical="center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zoomScale="90" zoomScaleNormal="90" workbookViewId="0">
      <pane ySplit="12" topLeftCell="A13" activePane="bottomLeft" state="frozen"/>
      <selection pane="bottomLeft" activeCell="G31" sqref="G31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43" t="s">
        <v>21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9"/>
      <c r="B2" s="43" t="s">
        <v>22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>
      <c r="A6" s="40" t="s">
        <v>16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>
      <c r="A9" s="40" t="s">
        <v>24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>
      <c r="A10" s="40" t="s">
        <v>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6.5" thickBot="1">
      <c r="A11" s="41" t="s">
        <v>25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32.25" thickBot="1">
      <c r="A12" s="26" t="s">
        <v>14</v>
      </c>
      <c r="B12" s="27" t="s">
        <v>0</v>
      </c>
      <c r="C12" s="27"/>
      <c r="D12" s="27" t="s">
        <v>1</v>
      </c>
      <c r="E12" s="27" t="s">
        <v>2</v>
      </c>
      <c r="F12" s="28" t="s">
        <v>3</v>
      </c>
      <c r="G12" s="29" t="s">
        <v>31</v>
      </c>
      <c r="H12" s="29"/>
      <c r="I12" s="30"/>
      <c r="J12" s="31"/>
      <c r="K12" s="32" t="s">
        <v>9</v>
      </c>
      <c r="L12" s="22" t="s">
        <v>10</v>
      </c>
    </row>
    <row r="13" spans="1:12" ht="18.75">
      <c r="A13" s="23">
        <v>1</v>
      </c>
      <c r="B13" s="46" t="s">
        <v>26</v>
      </c>
      <c r="C13" s="47"/>
      <c r="D13" s="48">
        <v>1000</v>
      </c>
      <c r="E13" s="49">
        <v>105</v>
      </c>
      <c r="F13" s="48">
        <f>D13*E13</f>
        <v>105000</v>
      </c>
      <c r="G13" s="44">
        <v>99000</v>
      </c>
      <c r="H13" s="44"/>
      <c r="I13" s="44"/>
      <c r="J13" s="33"/>
      <c r="K13" s="35" t="s">
        <v>31</v>
      </c>
      <c r="L13" s="34" t="s">
        <v>19</v>
      </c>
    </row>
    <row r="14" spans="1:12" ht="18.75">
      <c r="A14" s="24">
        <v>2</v>
      </c>
      <c r="B14" s="50" t="s">
        <v>27</v>
      </c>
      <c r="C14" s="47"/>
      <c r="D14" s="48">
        <v>1000</v>
      </c>
      <c r="E14" s="49">
        <v>132</v>
      </c>
      <c r="F14" s="48">
        <f t="shared" ref="F14:F17" si="0">D14*E14</f>
        <v>132000</v>
      </c>
      <c r="G14" s="35"/>
      <c r="H14" s="35"/>
      <c r="I14" s="35"/>
      <c r="J14" s="35"/>
      <c r="K14" s="35"/>
      <c r="L14" s="52"/>
    </row>
    <row r="15" spans="1:12" ht="18.75">
      <c r="A15" s="24">
        <v>3</v>
      </c>
      <c r="B15" s="50" t="s">
        <v>28</v>
      </c>
      <c r="C15" s="47"/>
      <c r="D15" s="48">
        <v>500</v>
      </c>
      <c r="E15" s="51">
        <v>188</v>
      </c>
      <c r="F15" s="48">
        <f t="shared" si="0"/>
        <v>94000</v>
      </c>
      <c r="G15" s="35"/>
      <c r="H15" s="35"/>
      <c r="I15" s="35"/>
      <c r="J15" s="35"/>
      <c r="K15" s="35"/>
      <c r="L15" s="34"/>
    </row>
    <row r="16" spans="1:12" ht="18.75">
      <c r="A16" s="24">
        <v>4</v>
      </c>
      <c r="B16" s="50" t="s">
        <v>29</v>
      </c>
      <c r="C16" s="47"/>
      <c r="D16" s="48">
        <v>4000</v>
      </c>
      <c r="E16" s="51">
        <v>12</v>
      </c>
      <c r="F16" s="48">
        <f t="shared" si="0"/>
        <v>48000</v>
      </c>
      <c r="G16" s="35">
        <v>42800</v>
      </c>
      <c r="H16" s="35"/>
      <c r="I16" s="35"/>
      <c r="J16" s="35"/>
      <c r="K16" s="35" t="s">
        <v>31</v>
      </c>
      <c r="L16" s="24" t="s">
        <v>19</v>
      </c>
    </row>
    <row r="17" spans="1:12" ht="18.75">
      <c r="A17" s="23">
        <v>5</v>
      </c>
      <c r="B17" s="50" t="s">
        <v>30</v>
      </c>
      <c r="C17" s="47"/>
      <c r="D17" s="48">
        <v>1500</v>
      </c>
      <c r="E17" s="51">
        <v>40</v>
      </c>
      <c r="F17" s="48">
        <f t="shared" si="0"/>
        <v>60000</v>
      </c>
      <c r="G17" s="35">
        <v>59700</v>
      </c>
      <c r="H17" s="35"/>
      <c r="I17" s="35"/>
      <c r="J17" s="35"/>
      <c r="K17" s="35" t="s">
        <v>31</v>
      </c>
      <c r="L17" s="24" t="s">
        <v>19</v>
      </c>
    </row>
    <row r="18" spans="1:12" ht="21.75" customHeight="1">
      <c r="A18" s="24"/>
      <c r="B18" s="45" t="s">
        <v>7</v>
      </c>
      <c r="C18" s="45"/>
      <c r="D18" s="24"/>
      <c r="E18" s="53"/>
      <c r="F18" s="35"/>
      <c r="G18" s="24">
        <f>SUM(G13:G17)</f>
        <v>201500</v>
      </c>
      <c r="H18" s="24"/>
      <c r="I18" s="24"/>
      <c r="J18" s="24"/>
      <c r="K18" s="24"/>
      <c r="L18" s="24"/>
    </row>
    <row r="19" spans="1:12" hidden="1">
      <c r="A19" s="25"/>
      <c r="B19" s="36"/>
      <c r="C19" s="36"/>
      <c r="D19" s="25"/>
      <c r="E19" s="37"/>
      <c r="F19" s="38"/>
      <c r="G19" s="25"/>
      <c r="H19" s="25"/>
      <c r="I19" s="25"/>
      <c r="J19" s="25"/>
      <c r="K19" s="25"/>
      <c r="L19" s="25"/>
    </row>
    <row r="20" spans="1:12" ht="2.25" customHeight="1">
      <c r="A20" s="25"/>
      <c r="B20" s="36"/>
      <c r="C20" s="36"/>
      <c r="D20" s="25"/>
      <c r="E20" s="37"/>
      <c r="F20" s="38"/>
      <c r="G20" s="25"/>
      <c r="H20" s="25"/>
      <c r="I20" s="25"/>
      <c r="J20" s="25"/>
      <c r="K20" s="25"/>
      <c r="L20" s="25"/>
    </row>
    <row r="21" spans="1:12" ht="21.75" customHeight="1">
      <c r="A21" s="25"/>
      <c r="B21" s="36"/>
      <c r="C21" s="36"/>
      <c r="D21" s="25"/>
      <c r="E21" s="37"/>
      <c r="F21" s="38"/>
      <c r="G21" s="25"/>
      <c r="H21" s="25"/>
      <c r="I21" s="25"/>
      <c r="J21" s="25"/>
      <c r="K21" s="25"/>
      <c r="L21" s="25"/>
    </row>
    <row r="22" spans="1:12" ht="20.25" customHeight="1">
      <c r="A22" s="25"/>
      <c r="B22" s="25"/>
      <c r="C22" s="39"/>
      <c r="D22" s="25"/>
      <c r="E22" s="25"/>
      <c r="F22" s="25"/>
      <c r="G22" s="25"/>
      <c r="H22" s="39"/>
      <c r="I22" s="39"/>
      <c r="J22" s="25"/>
      <c r="K22" s="25"/>
      <c r="L22" s="25"/>
    </row>
    <row r="23" spans="1:12" ht="15.75" customHeight="1">
      <c r="A23" s="42" t="s">
        <v>32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s="8" customFormat="1">
      <c r="A24" s="9"/>
      <c r="D24" s="21"/>
      <c r="E24" s="21"/>
      <c r="F24" s="19"/>
      <c r="G24" s="21"/>
      <c r="H24" s="21"/>
      <c r="I24" s="13"/>
      <c r="J24" s="13"/>
      <c r="K24" s="16"/>
      <c r="L24" s="15"/>
    </row>
    <row r="25" spans="1:12" s="8" customFormat="1">
      <c r="A25" s="40" t="s">
        <v>12</v>
      </c>
      <c r="B25" s="40"/>
      <c r="C25" s="40"/>
      <c r="D25" s="40"/>
      <c r="E25" s="40"/>
      <c r="F25" s="40"/>
      <c r="G25" s="40"/>
      <c r="H25" s="21"/>
      <c r="I25" s="21"/>
      <c r="J25" s="21"/>
      <c r="K25" s="16"/>
      <c r="L25" s="15"/>
    </row>
    <row r="26" spans="1:12" s="8" customFormat="1">
      <c r="A26" s="40" t="s">
        <v>15</v>
      </c>
      <c r="B26" s="40"/>
      <c r="C26" s="40"/>
      <c r="D26" s="40"/>
      <c r="E26" s="40"/>
      <c r="F26" s="40"/>
      <c r="G26" s="40"/>
      <c r="H26" s="40"/>
      <c r="I26" s="21"/>
      <c r="J26" s="21"/>
      <c r="K26" s="16"/>
      <c r="L26" s="15"/>
    </row>
    <row r="27" spans="1:12" s="8" customFormat="1">
      <c r="A27" s="40" t="s">
        <v>20</v>
      </c>
      <c r="B27" s="40"/>
      <c r="C27" s="40"/>
      <c r="D27" s="40"/>
      <c r="E27" s="40"/>
      <c r="F27" s="40"/>
      <c r="G27" s="40"/>
      <c r="H27" s="21"/>
      <c r="I27" s="21"/>
      <c r="J27" s="21"/>
      <c r="K27" s="16"/>
      <c r="L27" s="15"/>
    </row>
    <row r="28" spans="1:12" s="8" customFormat="1">
      <c r="A28" s="40" t="s">
        <v>13</v>
      </c>
      <c r="B28" s="40"/>
      <c r="C28" s="40"/>
      <c r="D28" s="40"/>
      <c r="E28" s="40"/>
      <c r="F28" s="40"/>
      <c r="G28" s="40"/>
      <c r="H28" s="21"/>
      <c r="I28" s="21"/>
      <c r="J28" s="21"/>
      <c r="K28" s="16"/>
      <c r="L28" s="15"/>
    </row>
  </sheetData>
  <autoFilter ref="A12:L17"/>
  <mergeCells count="15">
    <mergeCell ref="A7:L7"/>
    <mergeCell ref="A4:L4"/>
    <mergeCell ref="A5:L5"/>
    <mergeCell ref="B1:L1"/>
    <mergeCell ref="B2:L2"/>
    <mergeCell ref="A6:L6"/>
    <mergeCell ref="A26:H26"/>
    <mergeCell ref="A27:G27"/>
    <mergeCell ref="A28:G28"/>
    <mergeCell ref="A25:G25"/>
    <mergeCell ref="A8:L8"/>
    <mergeCell ref="A9:L9"/>
    <mergeCell ref="A10:L10"/>
    <mergeCell ref="A11:L11"/>
    <mergeCell ref="A23:L23"/>
  </mergeCells>
  <pageMargins left="0.70866141732283472" right="0.70866141732283472" top="0.74803149606299213" bottom="0.74803149606299213" header="0.31496062992125984" footer="0.31496062992125984"/>
  <pageSetup paperSize="9" scale="51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2019-02-04T10:06:24Z</cp:lastPrinted>
  <dcterms:created xsi:type="dcterms:W3CDTF">2017-02-08T03:09:42Z</dcterms:created>
  <dcterms:modified xsi:type="dcterms:W3CDTF">2019-02-07T10:11:39Z</dcterms:modified>
</cp:coreProperties>
</file>