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Лист1!$A$1:$I$27</definedName>
  </definedNames>
  <calcPr calcId="125725"/>
</workbook>
</file>

<file path=xl/calcChain.xml><?xml version="1.0" encoding="utf-8"?>
<calcChain xmlns="http://schemas.openxmlformats.org/spreadsheetml/2006/main">
  <c r="G15" i="1"/>
  <c r="F14"/>
  <c r="F15" s="1"/>
  <c r="E14"/>
  <c r="E13"/>
  <c r="E12"/>
  <c r="E11"/>
  <c r="E15" l="1"/>
</calcChain>
</file>

<file path=xl/sharedStrings.xml><?xml version="1.0" encoding="utf-8"?>
<sst xmlns="http://schemas.openxmlformats.org/spreadsheetml/2006/main" count="35" uniqueCount="32">
  <si>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</si>
  <si>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</si>
  <si>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</si>
  <si>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</si>
  <si>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</si>
  <si>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</si>
  <si>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</si>
  <si>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</si>
  <si>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</si>
  <si>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Наименование закупаемых товаров</t>
  </si>
  <si>
    <t>Всего</t>
  </si>
  <si>
    <t>представили</t>
  </si>
  <si>
    <t xml:space="preserve">произвели процедуру рассмотрения заявок по мониторингу цен на участие в конкурсе по приобретению медикаментов.  Коммерческие предложения </t>
  </si>
  <si>
    <t xml:space="preserve">                                                                         ____________________________ Дюсенова С.Б.</t>
  </si>
  <si>
    <t>Банка БВ-100-40-ОС-БС3-плевательница (контейнер для сборы мокроты с завинчивающейся крышкой) пластмассовая</t>
  </si>
  <si>
    <t xml:space="preserve">Набор  для  окраски  мазков  по  Циль Нильсену ( готовые  р-ры) на 100 предм. стекол  </t>
  </si>
  <si>
    <t xml:space="preserve">Фильтровальная  бумага   ГОСТ - 12026 - 76   </t>
  </si>
  <si>
    <t xml:space="preserve">Метиленовый   синий    ч.д.а.  100 гр     </t>
  </si>
  <si>
    <t>ТОО "Бион Медсервис"</t>
  </si>
  <si>
    <t>ТОО "Альянс"</t>
  </si>
  <si>
    <t>"Из одного источника"</t>
  </si>
  <si>
    <t>Протокол № 23</t>
  </si>
  <si>
    <t>Дата и время: 04.06.2018 г.,  16-30 часов</t>
  </si>
  <si>
    <t xml:space="preserve"> от 04 июня 2018 г</t>
  </si>
  <si>
    <t xml:space="preserve">         По лоту №1 заключить договор с ТОО "Альянс" на сумму 32400,00 тенге способом "Из одного источника".</t>
  </si>
  <si>
    <t xml:space="preserve">         По лоту № 4 заключить договор с ТОО "БионМедсервис" на сумму 23400,00 тенге способом "Из одного источника".</t>
  </si>
  <si>
    <t xml:space="preserve">        По лотам №№ 2,3 закуп не состоялся по причине не представления ценовых предложений.</t>
  </si>
  <si>
    <t xml:space="preserve">Конкурсная комиссия в составе: председателя комиссии- зам. директора по лечебной работе </t>
  </si>
  <si>
    <t xml:space="preserve">Башековой А.Ж, уполномоченного представителя Реука А.В -старшего врача ОП, Дюсеновой С.Б.-провизора, 29 мая 2018 года  в 16-30 часов </t>
  </si>
  <si>
    <t xml:space="preserve">         Председатель комиссии: ______________________ Башекова А.Ж</t>
  </si>
  <si>
    <t xml:space="preserve">                                         Секретарь комиссии: ____ ___________________ Мандер Е.В</t>
  </si>
  <si>
    <t xml:space="preserve">                                  Члены комиссии     __________________________  Реука А.В</t>
  </si>
</sst>
</file>

<file path=xl/styles.xml><?xml version="1.0" encoding="utf-8"?>
<styleSheet xmlns="http://schemas.openxmlformats.org/spreadsheetml/2006/main">
  <numFmts count="1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_-* #,##0_-;\-* #,##0_-;_-* &quot;-&quot;??_-;_-@_-"/>
  </numFmts>
  <fonts count="1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312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6" borderId="17" applyNumberFormat="0" applyAlignment="0" applyProtection="0"/>
    <xf numFmtId="0" fontId="31" fillId="77" borderId="17" applyNumberFormat="0" applyAlignment="0" applyProtection="0"/>
    <xf numFmtId="0" fontId="32" fillId="0" borderId="0" applyNumberFormat="0" applyFill="0" applyBorder="0" applyAlignment="0" applyProtection="0"/>
    <xf numFmtId="0" fontId="33" fillId="78" borderId="0" applyNumberFormat="0" applyBorder="0" applyAlignment="0" applyProtection="0"/>
    <xf numFmtId="0" fontId="33" fillId="79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8" borderId="9" applyNumberFormat="0" applyFont="0" applyAlignment="0" applyProtection="0"/>
    <xf numFmtId="0" fontId="49" fillId="0" borderId="0"/>
    <xf numFmtId="0" fontId="69" fillId="89" borderId="0"/>
    <xf numFmtId="167" fontId="91" fillId="0" borderId="0">
      <alignment horizontal="center"/>
    </xf>
    <xf numFmtId="0" fontId="46" fillId="89" borderId="0"/>
    <xf numFmtId="172" fontId="68" fillId="0" borderId="0"/>
    <xf numFmtId="170" fontId="68" fillId="0" borderId="0"/>
    <xf numFmtId="0" fontId="46" fillId="82" borderId="0"/>
    <xf numFmtId="0" fontId="69" fillId="93" borderId="0"/>
    <xf numFmtId="0" fontId="83" fillId="0" borderId="26"/>
    <xf numFmtId="0" fontId="46" fillId="87" borderId="0"/>
    <xf numFmtId="170" fontId="68" fillId="0" borderId="0"/>
    <xf numFmtId="0" fontId="68" fillId="125" borderId="31"/>
    <xf numFmtId="167" fontId="46" fillId="0" borderId="0"/>
    <xf numFmtId="0" fontId="61" fillId="121" borderId="5"/>
    <xf numFmtId="172" fontId="68" fillId="0" borderId="0"/>
    <xf numFmtId="0" fontId="46" fillId="101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7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4" borderId="0"/>
    <xf numFmtId="0" fontId="46" fillId="88" borderId="0"/>
    <xf numFmtId="167" fontId="46" fillId="0" borderId="0">
      <alignment horizontal="center"/>
    </xf>
    <xf numFmtId="167" fontId="78" fillId="0" borderId="0">
      <alignment horizontal="center"/>
    </xf>
    <xf numFmtId="0" fontId="56" fillId="123" borderId="0"/>
    <xf numFmtId="0" fontId="46" fillId="103" borderId="0"/>
    <xf numFmtId="167" fontId="46" fillId="0" borderId="0">
      <alignment horizontal="center"/>
    </xf>
    <xf numFmtId="0" fontId="69" fillId="90" borderId="0"/>
    <xf numFmtId="172" fontId="68" fillId="0" borderId="0"/>
    <xf numFmtId="167" fontId="46" fillId="0" borderId="0">
      <alignment horizontal="center"/>
    </xf>
    <xf numFmtId="0" fontId="69" fillId="113" borderId="0"/>
    <xf numFmtId="0" fontId="69" fillId="94" borderId="0"/>
    <xf numFmtId="0" fontId="69" fillId="110" borderId="0"/>
    <xf numFmtId="167" fontId="46" fillId="0" borderId="0">
      <alignment horizontal="center"/>
    </xf>
    <xf numFmtId="172" fontId="46" fillId="0" borderId="0"/>
    <xf numFmtId="0" fontId="69" fillId="89" borderId="0"/>
    <xf numFmtId="0" fontId="46" fillId="125" borderId="31"/>
    <xf numFmtId="167" fontId="89" fillId="0" borderId="0"/>
    <xf numFmtId="0" fontId="94" fillId="0" borderId="32"/>
    <xf numFmtId="0" fontId="46" fillId="87" borderId="0"/>
    <xf numFmtId="0" fontId="46" fillId="100" borderId="0"/>
    <xf numFmtId="0" fontId="69" fillId="111" borderId="0"/>
    <xf numFmtId="0" fontId="46" fillId="88" borderId="0"/>
    <xf numFmtId="0" fontId="46" fillId="86" borderId="0"/>
    <xf numFmtId="0" fontId="49" fillId="0" borderId="0"/>
    <xf numFmtId="0" fontId="46" fillId="90" borderId="0"/>
    <xf numFmtId="0" fontId="82" fillId="0" borderId="0"/>
    <xf numFmtId="0" fontId="70" fillId="131" borderId="30"/>
    <xf numFmtId="0" fontId="81" fillId="130" borderId="24"/>
    <xf numFmtId="167" fontId="46" fillId="0" borderId="0">
      <alignment horizontal="center"/>
    </xf>
    <xf numFmtId="0" fontId="72" fillId="0" borderId="21"/>
    <xf numFmtId="0" fontId="69" fillId="90" borderId="0"/>
    <xf numFmtId="0" fontId="69" fillId="118" borderId="0"/>
    <xf numFmtId="0" fontId="46" fillId="99" borderId="0"/>
    <xf numFmtId="0" fontId="46" fillId="88" borderId="0"/>
    <xf numFmtId="172" fontId="68" fillId="0" borderId="0"/>
    <xf numFmtId="0" fontId="69" fillId="114" borderId="0"/>
    <xf numFmtId="0" fontId="92" fillId="83" borderId="0"/>
    <xf numFmtId="167" fontId="91" fillId="0" borderId="0">
      <alignment horizontal="center"/>
    </xf>
    <xf numFmtId="167" fontId="46" fillId="0" borderId="0"/>
    <xf numFmtId="0" fontId="46" fillId="82" borderId="0"/>
    <xf numFmtId="0" fontId="80" fillId="130" borderId="25"/>
    <xf numFmtId="0" fontId="69" fillId="109" borderId="0"/>
    <xf numFmtId="0" fontId="69" fillId="93" borderId="0"/>
    <xf numFmtId="0" fontId="69" fillId="93" borderId="0"/>
    <xf numFmtId="0" fontId="69" fillId="128" borderId="0"/>
    <xf numFmtId="0" fontId="69" fillId="128" borderId="0"/>
    <xf numFmtId="0" fontId="69" fillId="127" borderId="0"/>
    <xf numFmtId="0" fontId="69" fillId="127" borderId="0"/>
    <xf numFmtId="0" fontId="69" fillId="126" borderId="0"/>
    <xf numFmtId="0" fontId="69" fillId="126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1" borderId="6"/>
    <xf numFmtId="0" fontId="68" fillId="125" borderId="9"/>
    <xf numFmtId="167" fontId="46" fillId="0" borderId="0"/>
    <xf numFmtId="167" fontId="46" fillId="0" borderId="0"/>
    <xf numFmtId="0" fontId="73" fillId="0" borderId="0"/>
    <xf numFmtId="0" fontId="69" fillId="95" borderId="0"/>
    <xf numFmtId="172" fontId="68" fillId="0" borderId="0"/>
    <xf numFmtId="167" fontId="46" fillId="0" borderId="0"/>
    <xf numFmtId="0" fontId="46" fillId="86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0" borderId="0"/>
    <xf numFmtId="0" fontId="49" fillId="0" borderId="0">
      <alignment horizontal="center"/>
    </xf>
    <xf numFmtId="0" fontId="69" fillId="116" borderId="0"/>
    <xf numFmtId="172" fontId="68" fillId="0" borderId="0"/>
    <xf numFmtId="0" fontId="49" fillId="0" borderId="0">
      <alignment horizontal="center"/>
    </xf>
    <xf numFmtId="0" fontId="69" fillId="95" borderId="0"/>
    <xf numFmtId="0" fontId="49" fillId="0" borderId="0">
      <alignment horizontal="center"/>
    </xf>
    <xf numFmtId="0" fontId="46" fillId="85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0" borderId="0"/>
    <xf numFmtId="0" fontId="80" fillId="130" borderId="25"/>
    <xf numFmtId="0" fontId="81" fillId="130" borderId="24"/>
    <xf numFmtId="0" fontId="46" fillId="83" borderId="0"/>
    <xf numFmtId="0" fontId="51" fillId="0" borderId="0"/>
    <xf numFmtId="0" fontId="51" fillId="0" borderId="0"/>
    <xf numFmtId="0" fontId="46" fillId="90" borderId="0"/>
    <xf numFmtId="167" fontId="78" fillId="0" borderId="0">
      <alignment horizontal="center"/>
    </xf>
    <xf numFmtId="0" fontId="46" fillId="89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6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4" borderId="0"/>
    <xf numFmtId="0" fontId="46" fillId="91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1" borderId="0"/>
    <xf numFmtId="0" fontId="68" fillId="0" borderId="0"/>
    <xf numFmtId="0" fontId="46" fillId="90" borderId="0"/>
    <xf numFmtId="172" fontId="46" fillId="0" borderId="0"/>
    <xf numFmtId="167" fontId="89" fillId="0" borderId="0"/>
    <xf numFmtId="0" fontId="69" fillId="115" borderId="0"/>
    <xf numFmtId="0" fontId="81" fillId="130" borderId="24"/>
    <xf numFmtId="0" fontId="69" fillId="129" borderId="0"/>
    <xf numFmtId="172" fontId="46" fillId="0" borderId="0"/>
    <xf numFmtId="172" fontId="68" fillId="0" borderId="0"/>
    <xf numFmtId="0" fontId="46" fillId="87" borderId="0"/>
    <xf numFmtId="0" fontId="46" fillId="107" borderId="0"/>
    <xf numFmtId="0" fontId="46" fillId="87" borderId="0"/>
    <xf numFmtId="0" fontId="46" fillId="85" borderId="0"/>
    <xf numFmtId="0" fontId="85" fillId="0" borderId="0"/>
    <xf numFmtId="0" fontId="79" fillId="87" borderId="24"/>
    <xf numFmtId="167" fontId="89" fillId="0" borderId="0"/>
    <xf numFmtId="0" fontId="46" fillId="86" borderId="0"/>
    <xf numFmtId="0" fontId="46" fillId="82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5" borderId="0"/>
    <xf numFmtId="0" fontId="59" fillId="87" borderId="5"/>
    <xf numFmtId="0" fontId="46" fillId="104" borderId="0"/>
    <xf numFmtId="0" fontId="79" fillId="87" borderId="24"/>
    <xf numFmtId="0" fontId="69" fillId="92" borderId="0"/>
    <xf numFmtId="0" fontId="80" fillId="130" borderId="25"/>
    <xf numFmtId="0" fontId="58" fillId="124" borderId="0"/>
    <xf numFmtId="0" fontId="87" fillId="132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4" borderId="0"/>
    <xf numFmtId="0" fontId="69" fillId="94" borderId="0"/>
    <xf numFmtId="167" fontId="88" fillId="0" borderId="0"/>
    <xf numFmtId="0" fontId="46" fillId="86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2" borderId="0"/>
    <xf numFmtId="169" fontId="46" fillId="0" borderId="0"/>
    <xf numFmtId="0" fontId="69" fillId="93" borderId="0"/>
    <xf numFmtId="0" fontId="86" fillId="0" borderId="0"/>
    <xf numFmtId="0" fontId="57" fillId="120" borderId="0"/>
    <xf numFmtId="0" fontId="81" fillId="130" borderId="24"/>
    <xf numFmtId="0" fontId="79" fillId="87" borderId="24"/>
    <xf numFmtId="0" fontId="70" fillId="131" borderId="30"/>
    <xf numFmtId="0" fontId="69" fillId="119" borderId="0"/>
    <xf numFmtId="0" fontId="46" fillId="96" borderId="0"/>
    <xf numFmtId="167" fontId="46" fillId="0" borderId="0">
      <alignment horizontal="center"/>
    </xf>
    <xf numFmtId="0" fontId="69" fillId="94" borderId="0"/>
    <xf numFmtId="43" fontId="49" fillId="0" borderId="0" applyFont="0" applyFill="0" applyBorder="0" applyAlignment="0" applyProtection="0"/>
    <xf numFmtId="167" fontId="46" fillId="0" borderId="0"/>
    <xf numFmtId="0" fontId="69" fillId="90" borderId="0"/>
    <xf numFmtId="0" fontId="46" fillId="86" borderId="0"/>
    <xf numFmtId="172" fontId="68" fillId="0" borderId="0"/>
    <xf numFmtId="0" fontId="80" fillId="130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2" borderId="0" applyNumberFormat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5" applyNumberFormat="0" applyAlignment="0" applyProtection="0"/>
    <xf numFmtId="0" fontId="60" fillId="6" borderId="6" applyNumberFormat="0" applyAlignment="0" applyProtection="0"/>
    <xf numFmtId="0" fontId="61" fillId="6" borderId="5" applyNumberFormat="0" applyAlignment="0" applyProtection="0"/>
    <xf numFmtId="0" fontId="62" fillId="0" borderId="7" applyNumberFormat="0" applyFill="0" applyAlignment="0" applyProtection="0"/>
    <xf numFmtId="0" fontId="63" fillId="7" borderId="8" applyNumberFormat="0" applyAlignment="0" applyProtection="0"/>
    <xf numFmtId="0" fontId="64" fillId="0" borderId="0" applyNumberFormat="0" applyFill="0" applyBorder="0" applyAlignment="0" applyProtection="0"/>
    <xf numFmtId="0" fontId="49" fillId="8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67" fillId="32" borderId="0" applyNumberFormat="0" applyBorder="0" applyAlignment="0" applyProtection="0"/>
    <xf numFmtId="0" fontId="46" fillId="85" borderId="0"/>
    <xf numFmtId="0" fontId="49" fillId="0" borderId="0"/>
    <xf numFmtId="0" fontId="51" fillId="0" borderId="0"/>
    <xf numFmtId="0" fontId="46" fillId="102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7" borderId="0"/>
    <xf numFmtId="167" fontId="89" fillId="0" borderId="0"/>
    <xf numFmtId="0" fontId="46" fillId="105" borderId="0"/>
    <xf numFmtId="167" fontId="46" fillId="0" borderId="0">
      <alignment horizontal="center"/>
    </xf>
    <xf numFmtId="0" fontId="81" fillId="130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8" borderId="0"/>
    <xf numFmtId="0" fontId="46" fillId="86" borderId="0"/>
    <xf numFmtId="0" fontId="85" fillId="0" borderId="28"/>
    <xf numFmtId="0" fontId="69" fillId="92" borderId="0"/>
    <xf numFmtId="0" fontId="70" fillId="122" borderId="8"/>
    <xf numFmtId="0" fontId="79" fillId="87" borderId="24"/>
    <xf numFmtId="0" fontId="92" fillId="83" borderId="0"/>
    <xf numFmtId="0" fontId="46" fillId="88" borderId="0"/>
    <xf numFmtId="0" fontId="80" fillId="130" borderId="25"/>
    <xf numFmtId="167" fontId="90" fillId="0" borderId="0">
      <alignment horizontal="left"/>
    </xf>
    <xf numFmtId="167" fontId="46" fillId="0" borderId="0">
      <alignment horizontal="center"/>
    </xf>
    <xf numFmtId="0" fontId="46" fillId="82" borderId="0"/>
    <xf numFmtId="0" fontId="69" fillId="112" borderId="0"/>
    <xf numFmtId="0" fontId="46" fillId="98" borderId="0"/>
    <xf numFmtId="0" fontId="69" fillId="129" borderId="0"/>
    <xf numFmtId="171" fontId="68" fillId="0" borderId="0"/>
    <xf numFmtId="0" fontId="46" fillId="87" borderId="0"/>
    <xf numFmtId="167" fontId="91" fillId="0" borderId="0">
      <alignment horizontal="center"/>
    </xf>
    <xf numFmtId="167" fontId="78" fillId="0" borderId="0"/>
    <xf numFmtId="0" fontId="46" fillId="82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0" borderId="24"/>
    <xf numFmtId="0" fontId="87" fillId="132" borderId="0"/>
    <xf numFmtId="0" fontId="46" fillId="97" borderId="0"/>
    <xf numFmtId="172" fontId="68" fillId="0" borderId="0"/>
    <xf numFmtId="0" fontId="80" fillId="130" borderId="25"/>
    <xf numFmtId="0" fontId="79" fillId="87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7" borderId="24"/>
    <xf numFmtId="0" fontId="46" fillId="83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4" borderId="0"/>
    <xf numFmtId="0" fontId="95" fillId="84" borderId="0"/>
    <xf numFmtId="0" fontId="68" fillId="0" borderId="0"/>
    <xf numFmtId="0" fontId="46" fillId="98" borderId="0" applyNumberFormat="0" applyBorder="0" applyProtection="0"/>
    <xf numFmtId="0" fontId="73" fillId="0" borderId="22" applyNumberFormat="0" applyProtection="0"/>
    <xf numFmtId="0" fontId="81" fillId="130" borderId="24" applyNumberFormat="0" applyProtection="0"/>
    <xf numFmtId="0" fontId="46" fillId="86" borderId="0" applyNumberFormat="0" applyBorder="0" applyProtection="0"/>
    <xf numFmtId="0" fontId="81" fillId="130" borderId="24" applyNumberFormat="0" applyProtection="0"/>
    <xf numFmtId="0" fontId="69" fillId="90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6" borderId="0" applyNumberFormat="0" applyBorder="0" applyProtection="0"/>
    <xf numFmtId="0" fontId="46" fillId="85" borderId="0" applyNumberFormat="0" applyBorder="0" applyProtection="0"/>
    <xf numFmtId="0" fontId="69" fillId="116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80" fillId="130" borderId="25" applyNumberFormat="0" applyProtection="0"/>
    <xf numFmtId="0" fontId="69" fillId="90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67" fontId="46" fillId="0" borderId="0" applyBorder="0" applyProtection="0"/>
    <xf numFmtId="0" fontId="46" fillId="103" borderId="0" applyNumberFormat="0" applyBorder="0" applyProtection="0"/>
    <xf numFmtId="172" fontId="98" fillId="0" borderId="0" applyFont="0" applyBorder="0" applyProtection="0"/>
    <xf numFmtId="0" fontId="69" fillId="126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0" borderId="24" applyNumberFormat="0" applyProtection="0"/>
    <xf numFmtId="0" fontId="69" fillId="126" borderId="0" applyNumberFormat="0" applyBorder="0" applyProtection="0"/>
    <xf numFmtId="0" fontId="87" fillId="132" borderId="0" applyNumberFormat="0" applyBorder="0" applyProtection="0"/>
    <xf numFmtId="0" fontId="62" fillId="0" borderId="7" applyNumberFormat="0" applyProtection="0"/>
    <xf numFmtId="0" fontId="59" fillId="87" borderId="5" applyNumberFormat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1" borderId="30" applyNumberFormat="0" applyProtection="0"/>
    <xf numFmtId="0" fontId="69" fillId="114" borderId="0" applyNumberFormat="0" applyBorder="0" applyProtection="0"/>
    <xf numFmtId="0" fontId="69" fillId="89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67" fontId="96" fillId="0" borderId="0" applyBorder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46" fillId="86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7" borderId="0" applyNumberFormat="0" applyBorder="0" applyProtection="0"/>
    <xf numFmtId="0" fontId="46" fillId="86" borderId="0" applyNumberFormat="0" applyBorder="0" applyProtection="0"/>
    <xf numFmtId="0" fontId="46" fillId="99" borderId="0" applyNumberFormat="0" applyBorder="0" applyProtection="0"/>
    <xf numFmtId="167" fontId="46" fillId="0" borderId="0" applyBorder="0" applyProtection="0">
      <alignment horizontal="center"/>
    </xf>
    <xf numFmtId="0" fontId="69" fillId="119" borderId="0" applyNumberFormat="0" applyBorder="0" applyProtection="0"/>
    <xf numFmtId="167" fontId="99" fillId="0" borderId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8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7" borderId="0" applyNumberFormat="0" applyBorder="0" applyProtection="0"/>
    <xf numFmtId="0" fontId="79" fillId="87" borderId="24" applyNumberFormat="0" applyProtection="0"/>
    <xf numFmtId="0" fontId="69" fillId="94" borderId="0" applyNumberFormat="0" applyBorder="0" applyProtection="0"/>
    <xf numFmtId="167" fontId="47" fillId="0" borderId="0" applyBorder="0" applyProtection="0">
      <alignment horizontal="left"/>
    </xf>
    <xf numFmtId="0" fontId="79" fillId="87" borderId="24" applyNumberFormat="0" applyProtection="0"/>
    <xf numFmtId="167" fontId="46" fillId="0" borderId="0" applyBorder="0" applyProtection="0">
      <alignment horizontal="center"/>
    </xf>
    <xf numFmtId="0" fontId="46" fillId="90" borderId="0" applyNumberFormat="0" applyBorder="0" applyProtection="0"/>
    <xf numFmtId="0" fontId="46" fillId="87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2" borderId="0" applyNumberFormat="0" applyBorder="0" applyProtection="0"/>
    <xf numFmtId="172" fontId="98" fillId="0" borderId="0" applyFont="0" applyBorder="0" applyProtection="0"/>
    <xf numFmtId="0" fontId="69" fillId="109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1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79" fillId="87" borderId="24" applyNumberFormat="0" applyProtection="0"/>
    <xf numFmtId="0" fontId="69" fillId="110" borderId="0" applyNumberFormat="0" applyBorder="0" applyProtection="0"/>
    <xf numFmtId="0" fontId="46" fillId="89" borderId="0" applyNumberFormat="0" applyBorder="0" applyProtection="0"/>
    <xf numFmtId="172" fontId="98" fillId="0" borderId="0" applyFont="0" applyBorder="0" applyProtection="0"/>
    <xf numFmtId="0" fontId="69" fillId="89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5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46" fillId="82" borderId="0" applyNumberFormat="0" applyBorder="0" applyProtection="0"/>
    <xf numFmtId="172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46" fillId="106" borderId="0" applyNumberFormat="0" applyBorder="0" applyProtection="0"/>
    <xf numFmtId="0" fontId="61" fillId="121" borderId="5" applyNumberFormat="0" applyProtection="0"/>
    <xf numFmtId="0" fontId="79" fillId="87" borderId="24" applyNumberFormat="0" applyProtection="0"/>
    <xf numFmtId="0" fontId="69" fillId="93" borderId="0" applyNumberFormat="0" applyBorder="0" applyProtection="0"/>
    <xf numFmtId="0" fontId="46" fillId="105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46" fillId="85" borderId="0" applyNumberFormat="0" applyBorder="0" applyProtection="0"/>
    <xf numFmtId="0" fontId="69" fillId="90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3" borderId="0" applyNumberFormat="0" applyBorder="0" applyProtection="0"/>
    <xf numFmtId="0" fontId="92" fillId="83" borderId="0" applyNumberFormat="0" applyBorder="0" applyProtection="0"/>
    <xf numFmtId="0" fontId="93" fillId="0" borderId="0" applyNumberFormat="0" applyBorder="0" applyProtection="0"/>
    <xf numFmtId="0" fontId="98" fillId="125" borderId="31" applyNumberFormat="0" applyFont="0" applyProtection="0"/>
    <xf numFmtId="0" fontId="46" fillId="125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2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1" borderId="6" applyNumberFormat="0" applyProtection="0"/>
    <xf numFmtId="167" fontId="46" fillId="0" borderId="0" applyBorder="0" applyProtection="0"/>
    <xf numFmtId="0" fontId="56" fillId="123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80" fillId="130" borderId="25" applyNumberFormat="0" applyProtection="0"/>
    <xf numFmtId="0" fontId="46" fillId="102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0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3" borderId="0" applyNumberFormat="0" applyBorder="0" applyProtection="0"/>
    <xf numFmtId="167" fontId="88" fillId="0" borderId="0" applyBorder="0" applyProtection="0"/>
    <xf numFmtId="0" fontId="46" fillId="82" borderId="0" applyNumberFormat="0" applyBorder="0" applyProtection="0"/>
    <xf numFmtId="0" fontId="69" fillId="115" borderId="0" applyNumberFormat="0" applyBorder="0" applyProtection="0"/>
    <xf numFmtId="0" fontId="46" fillId="86" borderId="0" applyNumberFormat="0" applyBorder="0" applyProtection="0"/>
    <xf numFmtId="0" fontId="46" fillId="82" borderId="0" applyNumberFormat="0" applyBorder="0" applyProtection="0"/>
    <xf numFmtId="167" fontId="96" fillId="0" borderId="0" applyBorder="0" applyProtection="0"/>
    <xf numFmtId="0" fontId="58" fillId="124" borderId="0" applyNumberFormat="0" applyBorder="0" applyProtection="0"/>
    <xf numFmtId="0" fontId="69" fillId="90" borderId="0" applyNumberFormat="0" applyBorder="0" applyProtection="0"/>
    <xf numFmtId="0" fontId="46" fillId="101" borderId="0" applyNumberFormat="0" applyBorder="0" applyProtection="0"/>
    <xf numFmtId="0" fontId="46" fillId="82" borderId="0" applyNumberFormat="0" applyBorder="0" applyProtection="0"/>
    <xf numFmtId="0" fontId="69" fillId="113" borderId="0" applyNumberFormat="0" applyBorder="0" applyProtection="0"/>
    <xf numFmtId="167" fontId="46" fillId="0" borderId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69" fillId="92" borderId="0" applyNumberFormat="0" applyBorder="0" applyProtection="0"/>
    <xf numFmtId="0" fontId="69" fillId="94" borderId="0" applyNumberFormat="0" applyBorder="0" applyProtection="0"/>
    <xf numFmtId="0" fontId="69" fillId="93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46" fillId="85" borderId="0" applyNumberFormat="0" applyBorder="0" applyProtection="0"/>
    <xf numFmtId="167" fontId="100" fillId="0" borderId="0" applyBorder="0" applyProtection="0"/>
    <xf numFmtId="0" fontId="46" fillId="97" borderId="0" applyNumberFormat="0" applyBorder="0" applyProtection="0"/>
    <xf numFmtId="0" fontId="46" fillId="88" borderId="0" applyNumberFormat="0" applyBorder="0" applyProtection="0"/>
    <xf numFmtId="170" fontId="98" fillId="0" borderId="0" applyFont="0" applyBorder="0" applyProtection="0"/>
    <xf numFmtId="0" fontId="46" fillId="88" borderId="0" applyNumberFormat="0" applyBorder="0" applyProtection="0"/>
    <xf numFmtId="0" fontId="85" fillId="0" borderId="0" applyNumberFormat="0" applyBorder="0" applyProtection="0"/>
    <xf numFmtId="0" fontId="46" fillId="84" borderId="0" applyNumberFormat="0" applyBorder="0" applyProtection="0"/>
    <xf numFmtId="0" fontId="79" fillId="87" borderId="24" applyNumberFormat="0" applyProtection="0"/>
    <xf numFmtId="0" fontId="98" fillId="125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89" borderId="0" applyNumberFormat="0" applyBorder="0" applyProtection="0"/>
    <xf numFmtId="172" fontId="46" fillId="0" borderId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69" fillId="93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0" fontId="46" fillId="96" borderId="0" applyNumberFormat="0" applyBorder="0" applyProtection="0"/>
    <xf numFmtId="0" fontId="69" fillId="95" borderId="0" applyNumberFormat="0" applyBorder="0" applyProtection="0"/>
    <xf numFmtId="0" fontId="70" fillId="122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4" borderId="0" applyNumberFormat="0" applyBorder="0" applyProtection="0"/>
    <xf numFmtId="0" fontId="46" fillId="88" borderId="0" applyNumberFormat="0" applyBorder="0" applyProtection="0"/>
    <xf numFmtId="0" fontId="46" fillId="100" borderId="0" applyNumberFormat="0" applyBorder="0" applyProtection="0"/>
    <xf numFmtId="0" fontId="46" fillId="90" borderId="0" applyNumberFormat="0" applyBorder="0" applyProtection="0"/>
    <xf numFmtId="167" fontId="46" fillId="0" borderId="0" applyBorder="0" applyProtection="0"/>
    <xf numFmtId="0" fontId="46" fillId="86" borderId="0" applyNumberFormat="0" applyBorder="0" applyProtection="0"/>
    <xf numFmtId="172" fontId="98" fillId="0" borderId="0" applyFont="0" applyBorder="0" applyProtection="0"/>
    <xf numFmtId="0" fontId="57" fillId="120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69" fillId="108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2" borderId="0" applyNumberFormat="0" applyBorder="0" applyProtection="0"/>
    <xf numFmtId="0" fontId="87" fillId="132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4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2" borderId="0" applyNumberFormat="0" applyBorder="0" applyProtection="0"/>
    <xf numFmtId="0" fontId="69" fillId="111" borderId="0" applyNumberFormat="0" applyBorder="0" applyProtection="0"/>
    <xf numFmtId="0" fontId="72" fillId="0" borderId="21" applyNumberFormat="0" applyProtection="0"/>
    <xf numFmtId="0" fontId="81" fillId="130" borderId="24" applyNumberFormat="0" applyProtection="0"/>
    <xf numFmtId="0" fontId="69" fillId="93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0" borderId="25" applyNumberFormat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29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7" borderId="24" applyNumberFormat="0" applyProtection="0"/>
    <xf numFmtId="0" fontId="69" fillId="94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7" borderId="0" applyNumberFormat="0" applyBorder="0" applyProtection="0"/>
    <xf numFmtId="0" fontId="69" fillId="117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0" borderId="0" applyNumberFormat="0" applyBorder="0" applyAlignment="0" applyProtection="0"/>
    <xf numFmtId="0" fontId="19" fillId="52" borderId="0" applyNumberFormat="0" applyBorder="0" applyAlignment="0" applyProtection="0"/>
    <xf numFmtId="0" fontId="19" fillId="63" borderId="0" applyNumberFormat="0" applyBorder="0" applyAlignment="0" applyProtection="0"/>
    <xf numFmtId="0" fontId="19" fillId="59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52" borderId="0" applyNumberFormat="0" applyBorder="0" applyAlignment="0" applyProtection="0"/>
    <xf numFmtId="0" fontId="3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53" borderId="0" applyNumberFormat="0" applyBorder="0" applyAlignment="0" applyProtection="0"/>
    <xf numFmtId="0" fontId="20" fillId="52" borderId="0" applyNumberFormat="0" applyBorder="0" applyAlignment="0" applyProtection="0"/>
    <xf numFmtId="0" fontId="20" fillId="40" borderId="0" applyNumberFormat="0" applyBorder="0" applyAlignment="0" applyProtection="0"/>
    <xf numFmtId="0" fontId="20" fillId="48" borderId="0" applyNumberFormat="0" applyBorder="0" applyAlignment="0" applyProtection="0"/>
    <xf numFmtId="0" fontId="20" fillId="5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164" fontId="20" fillId="0" borderId="0" applyFill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164" fontId="20" fillId="0" borderId="0" applyFill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6" fillId="74" borderId="11" applyNumberFormat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6" fillId="74" borderId="11" applyNumberFormat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5" fillId="74" borderId="12" applyNumberFormat="0" applyAlignment="0" applyProtection="0"/>
    <xf numFmtId="0" fontId="20" fillId="46" borderId="0" applyNumberFormat="0" applyBorder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51" borderId="0" applyNumberFormat="0" applyBorder="0" applyAlignment="0" applyProtection="0"/>
    <xf numFmtId="0" fontId="24" fillId="46" borderId="11" applyNumberFormat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4" fillId="46" borderId="11" applyNumberFormat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4" fillId="46" borderId="11" applyNumberForma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23" fillId="72" borderId="0" applyNumberFormat="0" applyBorder="0" applyAlignment="0" applyProtection="0"/>
    <xf numFmtId="0" fontId="23" fillId="62" borderId="0" applyNumberFormat="0" applyBorder="0" applyAlignment="0" applyProtection="0"/>
    <xf numFmtId="0" fontId="23" fillId="135" borderId="0" applyNumberFormat="0" applyBorder="0" applyAlignment="0" applyProtection="0"/>
    <xf numFmtId="0" fontId="23" fillId="135" borderId="0" applyNumberFormat="0" applyBorder="0" applyAlignment="0" applyProtection="0"/>
    <xf numFmtId="0" fontId="20" fillId="0" borderId="0"/>
    <xf numFmtId="0" fontId="23" fillId="62" borderId="0" applyNumberFormat="0" applyBorder="0" applyAlignment="0" applyProtection="0"/>
    <xf numFmtId="0" fontId="39" fillId="0" borderId="0">
      <alignment horizontal="center"/>
    </xf>
    <xf numFmtId="0" fontId="23" fillId="66" borderId="0" applyNumberFormat="0" applyBorder="0" applyAlignment="0" applyProtection="0"/>
    <xf numFmtId="0" fontId="23" fillId="60" borderId="0" applyNumberFormat="0" applyBorder="0" applyAlignment="0" applyProtection="0"/>
    <xf numFmtId="0" fontId="23" fillId="68" borderId="0" applyNumberFormat="0" applyBorder="0" applyAlignment="0" applyProtection="0"/>
    <xf numFmtId="0" fontId="23" fillId="70" borderId="0" applyNumberFormat="0" applyBorder="0" applyAlignment="0" applyProtection="0"/>
    <xf numFmtId="0" fontId="23" fillId="70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8" borderId="0" applyNumberFormat="0" applyBorder="0" applyAlignment="0" applyProtection="0"/>
    <xf numFmtId="0" fontId="23" fillId="72" borderId="0" applyNumberFormat="0" applyBorder="0" applyAlignment="0" applyProtection="0"/>
    <xf numFmtId="0" fontId="24" fillId="46" borderId="11" applyNumberFormat="0" applyAlignment="0" applyProtection="0"/>
    <xf numFmtId="0" fontId="23" fillId="66" borderId="0" applyNumberFormat="0" applyBorder="0" applyAlignment="0" applyProtection="0"/>
    <xf numFmtId="0" fontId="24" fillId="46" borderId="11" applyNumberFormat="0" applyAlignment="0" applyProtection="0"/>
    <xf numFmtId="0" fontId="39" fillId="0" borderId="0">
      <alignment horizontal="center"/>
    </xf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0" borderId="0"/>
    <xf numFmtId="0" fontId="25" fillId="74" borderId="12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3" fillId="62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31" fillId="77" borderId="17" applyNumberFormat="0" applyAlignment="0" applyProtection="0"/>
    <xf numFmtId="0" fontId="23" fillId="53" borderId="0" applyNumberFormat="0" applyBorder="0" applyAlignment="0" applyProtection="0"/>
    <xf numFmtId="0" fontId="33" fillId="79" borderId="0" applyNumberFormat="0" applyBorder="0" applyAlignment="0" applyProtection="0"/>
    <xf numFmtId="0" fontId="23" fillId="51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8" borderId="0" applyNumberFormat="0" applyBorder="0" applyAlignment="0" applyProtection="0"/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39" fillId="0" borderId="0"/>
    <xf numFmtId="0" fontId="20" fillId="0" borderId="0"/>
    <xf numFmtId="0" fontId="20" fillId="133" borderId="0" applyNumberFormat="0" applyBorder="0" applyAlignment="0" applyProtection="0"/>
    <xf numFmtId="0" fontId="21" fillId="0" borderId="0"/>
    <xf numFmtId="0" fontId="20" fillId="133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6" borderId="0" applyNumberFormat="0" applyBorder="0" applyAlignment="0" applyProtection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34" fillId="37" borderId="0" applyNumberFormat="0" applyBorder="0" applyAlignment="0" applyProtection="0"/>
    <xf numFmtId="0" fontId="20" fillId="35" borderId="0" applyNumberFormat="0" applyBorder="0" applyAlignment="0" applyProtection="0"/>
    <xf numFmtId="0" fontId="104" fillId="81" borderId="18" applyNumberFormat="0" applyAlignment="0" applyProtection="0"/>
    <xf numFmtId="0" fontId="20" fillId="35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5" borderId="0" applyNumberFormat="0" applyBorder="0" applyAlignment="0" applyProtection="0"/>
    <xf numFmtId="49" fontId="104" fillId="0" borderId="0" applyFill="0" applyBorder="0" applyAlignment="0"/>
    <xf numFmtId="0" fontId="20" fillId="35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1" fillId="0" borderId="0"/>
    <xf numFmtId="0" fontId="26" fillId="74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7" borderId="17" applyNumberFormat="0" applyAlignment="0" applyProtection="0"/>
    <xf numFmtId="0" fontId="33" fillId="79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104" fillId="81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9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58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3" fillId="62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23" fillId="64" borderId="0" applyNumberFormat="0" applyBorder="0" applyAlignment="0" applyProtection="0"/>
    <xf numFmtId="0" fontId="48" fillId="49" borderId="0" applyNumberFormat="0" applyBorder="0" applyAlignment="0" applyProtection="0"/>
    <xf numFmtId="0" fontId="23" fillId="51" borderId="0" applyNumberFormat="0" applyBorder="0" applyAlignment="0" applyProtection="0"/>
    <xf numFmtId="0" fontId="48" fillId="46" borderId="0" applyNumberFormat="0" applyBorder="0" applyAlignment="0" applyProtection="0"/>
    <xf numFmtId="0" fontId="20" fillId="41" borderId="0" applyNumberFormat="0" applyBorder="0" applyAlignment="0" applyProtection="0"/>
    <xf numFmtId="0" fontId="48" fillId="43" borderId="0" applyNumberFormat="0" applyBorder="0" applyAlignment="0" applyProtection="0"/>
    <xf numFmtId="0" fontId="20" fillId="41" borderId="0" applyNumberFormat="0" applyBorder="0" applyAlignment="0" applyProtection="0"/>
    <xf numFmtId="0" fontId="23" fillId="53" borderId="0" applyNumberFormat="0" applyBorder="0" applyAlignment="0" applyProtection="0"/>
    <xf numFmtId="0" fontId="20" fillId="37" borderId="0" applyNumberFormat="0" applyBorder="0" applyAlignment="0" applyProtection="0"/>
    <xf numFmtId="164" fontId="20" fillId="0" borderId="0" applyFill="0" applyBorder="0" applyAlignment="0" applyProtection="0"/>
    <xf numFmtId="0" fontId="23" fillId="64" borderId="0" applyNumberFormat="0" applyBorder="0" applyAlignment="0" applyProtection="0"/>
    <xf numFmtId="0" fontId="48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3" borderId="0" applyNumberFormat="0" applyBorder="0" applyAlignment="0" applyProtection="0"/>
    <xf numFmtId="9" fontId="20" fillId="0" borderId="0" applyFill="0" applyBorder="0" applyAlignment="0" applyProtection="0"/>
    <xf numFmtId="0" fontId="20" fillId="39" borderId="0" applyNumberFormat="0" applyBorder="0" applyAlignment="0" applyProtection="0"/>
    <xf numFmtId="0" fontId="20" fillId="43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60" borderId="0" applyNumberFormat="0" applyBorder="0" applyAlignment="0" applyProtection="0"/>
    <xf numFmtId="0" fontId="23" fillId="58" borderId="0" applyNumberFormat="0" applyBorder="0" applyAlignment="0" applyProtection="0"/>
    <xf numFmtId="177" fontId="20" fillId="0" borderId="0" applyFill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23" fillId="58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23" fillId="60" borderId="0" applyNumberFormat="0" applyBorder="0" applyAlignment="0" applyProtection="0"/>
    <xf numFmtId="0" fontId="48" fillId="39" borderId="0" applyNumberFormat="0" applyBorder="0" applyAlignment="0" applyProtection="0"/>
    <xf numFmtId="0" fontId="20" fillId="56" borderId="0" applyNumberFormat="0" applyBorder="0" applyAlignment="0" applyProtection="0"/>
    <xf numFmtId="0" fontId="48" fillId="136" borderId="0" applyNumberFormat="0" applyBorder="0" applyAlignment="0" applyProtection="0"/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05" fillId="70" borderId="0" applyNumberFormat="0" applyBorder="0" applyAlignment="0" applyProtection="0"/>
    <xf numFmtId="0" fontId="23" fillId="51" borderId="0" applyNumberFormat="0" applyBorder="0" applyAlignment="0" applyProtection="0"/>
    <xf numFmtId="177" fontId="20" fillId="0" borderId="0" applyFill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53" borderId="0" applyNumberFormat="0" applyBorder="0" applyAlignment="0" applyProtection="0"/>
    <xf numFmtId="0" fontId="48" fillId="81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0" fillId="56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62" borderId="0" applyNumberFormat="0" applyBorder="0" applyAlignment="0" applyProtection="0"/>
    <xf numFmtId="0" fontId="23" fillId="58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9" borderId="0" applyNumberFormat="0" applyBorder="0" applyAlignment="0" applyProtection="0"/>
    <xf numFmtId="0" fontId="23" fillId="51" borderId="0" applyNumberFormat="0" applyBorder="0" applyAlignment="0" applyProtection="0"/>
    <xf numFmtId="0" fontId="20" fillId="46" borderId="0" applyNumberFormat="0" applyBorder="0" applyAlignment="0" applyProtection="0"/>
    <xf numFmtId="0" fontId="23" fillId="58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43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6" borderId="0" applyNumberFormat="0" applyBorder="0" applyAlignment="0" applyProtection="0"/>
    <xf numFmtId="0" fontId="20" fillId="53" borderId="0" applyNumberFormat="0" applyBorder="0" applyAlignment="0" applyProtection="0"/>
    <xf numFmtId="0" fontId="23" fillId="58" borderId="0" applyNumberFormat="0" applyBorder="0" applyAlignment="0" applyProtection="0"/>
    <xf numFmtId="0" fontId="20" fillId="41" borderId="0" applyNumberFormat="0" applyBorder="0" applyAlignment="0" applyProtection="0"/>
    <xf numFmtId="0" fontId="23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53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46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3" borderId="0" applyNumberFormat="0" applyBorder="0" applyAlignment="0" applyProtection="0"/>
    <xf numFmtId="0" fontId="20" fillId="34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5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5" borderId="31" applyNumberFormat="0" applyFont="0" applyProtection="0"/>
    <xf numFmtId="0" fontId="20" fillId="8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49" fillId="33" borderId="0" applyNumberFormat="0" applyBorder="0" applyAlignment="0" applyProtection="0"/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40" borderId="0" applyNumberFormat="0" applyBorder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49" fillId="52" borderId="0" applyNumberFormat="0" applyBorder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67" fillId="52" borderId="0" applyNumberFormat="0" applyBorder="0" applyAlignment="0" applyProtection="0"/>
    <xf numFmtId="0" fontId="67" fillId="59" borderId="0" applyNumberFormat="0" applyBorder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67" fillId="63" borderId="0" applyNumberFormat="0" applyBorder="0" applyAlignment="0" applyProtection="0"/>
    <xf numFmtId="0" fontId="46" fillId="137" borderId="0"/>
    <xf numFmtId="0" fontId="46" fillId="137" borderId="0" applyNumberFormat="0" applyBorder="0" applyProtection="0"/>
    <xf numFmtId="0" fontId="46" fillId="139" borderId="0"/>
    <xf numFmtId="0" fontId="46" fillId="139" borderId="0" applyNumberFormat="0" applyBorder="0" applyProtection="0"/>
    <xf numFmtId="0" fontId="24" fillId="46" borderId="11" applyNumberFormat="0" applyAlignment="0" applyProtection="0"/>
    <xf numFmtId="0" fontId="69" fillId="138" borderId="0"/>
    <xf numFmtId="0" fontId="69" fillId="138" borderId="0" applyNumberFormat="0" applyBorder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42" fillId="0" borderId="0"/>
    <xf numFmtId="0" fontId="42" fillId="0" borderId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2" fontId="110" fillId="140" borderId="37" xfId="0" applyNumberFormat="1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/>
    </xf>
    <xf numFmtId="0" fontId="111" fillId="140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7" xfId="0" applyFont="1" applyBorder="1"/>
    <xf numFmtId="0" fontId="109" fillId="0" borderId="33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top" wrapText="1"/>
    </xf>
    <xf numFmtId="0" fontId="110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wrapText="1"/>
    </xf>
    <xf numFmtId="0" fontId="110" fillId="0" borderId="33" xfId="0" applyFont="1" applyBorder="1" applyAlignment="1">
      <alignment horizontal="center" vertical="center"/>
    </xf>
    <xf numFmtId="0" fontId="0" fillId="0" borderId="33" xfId="0" applyBorder="1" applyAlignment="1">
      <alignment vertical="top" wrapText="1"/>
    </xf>
    <xf numFmtId="0" fontId="1" fillId="141" borderId="33" xfId="0" applyFont="1" applyFill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2" fontId="112" fillId="140" borderId="40" xfId="0" applyNumberFormat="1" applyFont="1" applyFill="1" applyBorder="1" applyAlignment="1">
      <alignment horizontal="center" vertical="top"/>
    </xf>
    <xf numFmtId="179" fontId="0" fillId="0" borderId="33" xfId="3311" applyNumberFormat="1" applyFont="1" applyBorder="1" applyAlignment="1">
      <alignment vertical="top" wrapText="1"/>
    </xf>
    <xf numFmtId="0" fontId="108" fillId="0" borderId="41" xfId="0" applyFont="1" applyBorder="1" applyAlignment="1">
      <alignment horizontal="left" vertical="center" wrapText="1"/>
    </xf>
  </cellXfs>
  <cellStyles count="3312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" xfId="3311" builtinId="3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Normal="100" workbookViewId="0">
      <selection activeCell="A21" sqref="A21:XFD21"/>
    </sheetView>
  </sheetViews>
  <sheetFormatPr defaultRowHeight="15"/>
  <cols>
    <col min="1" max="1" width="9.85546875" customWidth="1"/>
    <col min="2" max="2" width="28" customWidth="1"/>
    <col min="3" max="3" width="16.140625" customWidth="1"/>
    <col min="4" max="4" width="13.28515625" customWidth="1"/>
    <col min="5" max="5" width="12.7109375" customWidth="1"/>
    <col min="6" max="7" width="15.28515625" customWidth="1"/>
    <col min="8" max="8" width="14.140625" customWidth="1"/>
    <col min="9" max="9" width="15.28515625" customWidth="1"/>
  </cols>
  <sheetData>
    <row r="1" spans="1:9">
      <c r="B1" s="6" t="s">
        <v>21</v>
      </c>
      <c r="C1" s="6"/>
      <c r="D1" s="6"/>
      <c r="E1" s="6"/>
      <c r="F1" s="6"/>
      <c r="G1" s="6"/>
    </row>
    <row r="2" spans="1:9">
      <c r="B2" s="7" t="s">
        <v>23</v>
      </c>
      <c r="C2" s="6"/>
      <c r="D2" s="6"/>
      <c r="E2" s="6"/>
      <c r="F2" s="6"/>
      <c r="G2" s="6"/>
    </row>
    <row r="3" spans="1:9">
      <c r="B3" s="8" t="s">
        <v>8</v>
      </c>
      <c r="C3" s="6"/>
      <c r="D3" s="6"/>
      <c r="E3" s="6"/>
      <c r="F3" s="6"/>
      <c r="G3" s="6"/>
    </row>
    <row r="4" spans="1:9">
      <c r="B4" s="8" t="s">
        <v>22</v>
      </c>
      <c r="C4" s="6"/>
      <c r="D4" s="6"/>
      <c r="E4" s="6"/>
      <c r="F4" s="6"/>
      <c r="G4" s="6"/>
    </row>
    <row r="5" spans="1:9">
      <c r="B5" s="8" t="s">
        <v>27</v>
      </c>
      <c r="C5" s="6"/>
      <c r="D5" s="6"/>
      <c r="E5" s="6"/>
      <c r="F5" s="6"/>
      <c r="G5" s="6"/>
    </row>
    <row r="6" spans="1:9">
      <c r="A6" s="1"/>
      <c r="B6" s="8" t="s">
        <v>28</v>
      </c>
      <c r="C6" s="6"/>
      <c r="D6" s="6"/>
      <c r="E6" s="6"/>
      <c r="F6" s="6"/>
      <c r="G6" s="6"/>
      <c r="H6" s="1"/>
      <c r="I6" s="1"/>
    </row>
    <row r="7" spans="1:9">
      <c r="A7" s="1"/>
      <c r="B7" s="8" t="s">
        <v>12</v>
      </c>
      <c r="C7" s="6"/>
      <c r="D7" s="6"/>
      <c r="E7" s="6"/>
      <c r="F7" s="6"/>
      <c r="G7" s="6"/>
      <c r="H7" s="1"/>
      <c r="I7" s="1"/>
    </row>
    <row r="8" spans="1:9" ht="15.75" thickBot="1">
      <c r="A8" s="1"/>
      <c r="B8" s="8" t="s">
        <v>11</v>
      </c>
      <c r="C8" s="6"/>
      <c r="D8" s="6"/>
      <c r="E8" s="6"/>
      <c r="F8" s="6"/>
      <c r="G8" s="6"/>
      <c r="H8" s="1"/>
      <c r="I8" s="1"/>
    </row>
    <row r="9" spans="1:9" ht="112.5" customHeight="1" thickBot="1">
      <c r="A9" s="12" t="s">
        <v>0</v>
      </c>
      <c r="B9" s="13" t="s">
        <v>9</v>
      </c>
      <c r="C9" s="13" t="s">
        <v>1</v>
      </c>
      <c r="D9" s="14" t="s">
        <v>2</v>
      </c>
      <c r="E9" s="23" t="s">
        <v>3</v>
      </c>
      <c r="F9" s="10" t="s">
        <v>5</v>
      </c>
      <c r="G9" s="34"/>
      <c r="H9" s="11" t="s">
        <v>6</v>
      </c>
      <c r="I9" s="5" t="s">
        <v>7</v>
      </c>
    </row>
    <row r="10" spans="1:9" ht="64.5">
      <c r="A10" s="2" t="s">
        <v>4</v>
      </c>
      <c r="B10" s="9"/>
      <c r="C10" s="3"/>
      <c r="D10" s="3"/>
      <c r="E10" s="22"/>
      <c r="F10" s="24" t="s">
        <v>19</v>
      </c>
      <c r="G10" s="24" t="s">
        <v>18</v>
      </c>
      <c r="H10" s="15"/>
      <c r="I10" s="2"/>
    </row>
    <row r="11" spans="1:9" ht="75">
      <c r="A11" s="26">
        <v>1</v>
      </c>
      <c r="B11" s="28" t="s">
        <v>14</v>
      </c>
      <c r="C11" s="28">
        <v>900</v>
      </c>
      <c r="D11" s="28">
        <v>210</v>
      </c>
      <c r="E11" s="28">
        <f>C11*D11</f>
        <v>189000</v>
      </c>
      <c r="F11" s="24">
        <v>32400</v>
      </c>
      <c r="G11" s="24"/>
      <c r="H11" s="24" t="s">
        <v>19</v>
      </c>
      <c r="I11" s="26" t="s">
        <v>20</v>
      </c>
    </row>
    <row r="12" spans="1:9" ht="38.25">
      <c r="A12" s="26">
        <v>2</v>
      </c>
      <c r="B12" s="29" t="s">
        <v>15</v>
      </c>
      <c r="C12" s="28">
        <v>4</v>
      </c>
      <c r="D12" s="28">
        <v>3100</v>
      </c>
      <c r="E12" s="28">
        <f>C12*D12</f>
        <v>12400</v>
      </c>
      <c r="F12" s="24"/>
      <c r="G12" s="24"/>
      <c r="H12" s="15"/>
      <c r="I12" s="26"/>
    </row>
    <row r="13" spans="1:9" ht="25.5">
      <c r="A13" s="26">
        <v>3</v>
      </c>
      <c r="B13" s="30" t="s">
        <v>16</v>
      </c>
      <c r="C13" s="28">
        <v>2</v>
      </c>
      <c r="D13" s="28">
        <v>1800</v>
      </c>
      <c r="E13" s="28">
        <f>C13*D13</f>
        <v>3600</v>
      </c>
      <c r="F13" s="24"/>
      <c r="G13" s="24"/>
      <c r="H13" s="15"/>
      <c r="I13" s="26"/>
    </row>
    <row r="14" spans="1:9" ht="31.5">
      <c r="A14" s="19">
        <v>4</v>
      </c>
      <c r="B14" s="31" t="s">
        <v>17</v>
      </c>
      <c r="C14" s="28">
        <v>300</v>
      </c>
      <c r="D14" s="32">
        <v>7800</v>
      </c>
      <c r="E14" s="33">
        <f>7800*3</f>
        <v>23400</v>
      </c>
      <c r="F14" s="24">
        <f>SUM(F11:F13)</f>
        <v>32400</v>
      </c>
      <c r="G14" s="24">
        <v>23400</v>
      </c>
      <c r="H14" s="24" t="s">
        <v>18</v>
      </c>
      <c r="I14" s="26" t="s">
        <v>20</v>
      </c>
    </row>
    <row r="15" spans="1:9">
      <c r="A15" s="16"/>
      <c r="B15" s="17" t="s">
        <v>10</v>
      </c>
      <c r="C15" s="20"/>
      <c r="D15" s="21"/>
      <c r="E15" s="27">
        <f>SUM(E14:E14)</f>
        <v>23400</v>
      </c>
      <c r="F15" s="25">
        <f>SUM(F14:F14)</f>
        <v>32400</v>
      </c>
      <c r="G15" s="25">
        <f>SUM(G11:G14)</f>
        <v>23400</v>
      </c>
      <c r="H15" s="18"/>
      <c r="I15" s="19"/>
    </row>
    <row r="17" spans="1:7">
      <c r="A17" t="s">
        <v>24</v>
      </c>
      <c r="C17" s="6"/>
      <c r="D17" s="6"/>
      <c r="E17" s="6"/>
      <c r="F17" s="6"/>
      <c r="G17" s="6"/>
    </row>
    <row r="18" spans="1:7">
      <c r="A18" t="s">
        <v>25</v>
      </c>
      <c r="C18" s="6"/>
      <c r="D18" s="6"/>
      <c r="E18" s="6"/>
      <c r="F18" s="6"/>
      <c r="G18" s="6"/>
    </row>
    <row r="19" spans="1:7">
      <c r="A19" t="s">
        <v>26</v>
      </c>
      <c r="C19" s="6"/>
      <c r="D19" s="6"/>
      <c r="E19" s="6"/>
      <c r="F19" s="6"/>
      <c r="G19" s="6"/>
    </row>
    <row r="20" spans="1:7">
      <c r="C20" s="6"/>
      <c r="D20" s="6"/>
      <c r="E20" s="6"/>
      <c r="F20" s="6"/>
      <c r="G20" s="6"/>
    </row>
    <row r="21" spans="1:7">
      <c r="C21" s="6"/>
      <c r="D21" s="6"/>
      <c r="E21" s="6"/>
      <c r="F21" s="6"/>
      <c r="G21" s="6"/>
    </row>
    <row r="22" spans="1:7">
      <c r="B22" t="s">
        <v>29</v>
      </c>
      <c r="C22" s="6"/>
      <c r="D22" s="6"/>
      <c r="E22" s="6"/>
      <c r="F22" s="6"/>
      <c r="G22" s="6"/>
    </row>
    <row r="23" spans="1:7">
      <c r="A23" t="s">
        <v>31</v>
      </c>
      <c r="C23" s="6"/>
      <c r="D23" s="6"/>
      <c r="E23" s="6"/>
      <c r="F23" s="6"/>
      <c r="G23" s="6"/>
    </row>
    <row r="24" spans="1:7">
      <c r="A24" t="s">
        <v>13</v>
      </c>
      <c r="C24" s="6"/>
      <c r="D24" s="6"/>
      <c r="E24" s="6"/>
      <c r="F24" s="6"/>
      <c r="G24" s="6"/>
    </row>
    <row r="25" spans="1:7">
      <c r="C25" s="6"/>
      <c r="D25" s="6"/>
      <c r="E25" s="6"/>
      <c r="F25" s="6"/>
      <c r="G25" s="6"/>
    </row>
    <row r="26" spans="1:7">
      <c r="A26" t="s">
        <v>30</v>
      </c>
      <c r="C26" s="6"/>
      <c r="D26" s="6"/>
      <c r="E26" s="6"/>
      <c r="F26" s="6"/>
      <c r="G26" s="6"/>
    </row>
    <row r="28" spans="1:7">
      <c r="B28" s="4"/>
    </row>
  </sheetData>
  <pageMargins left="0.27559055118110237" right="0.15748031496062992" top="0.23622047244094491" bottom="0.19685039370078741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2018-06-05T04:18:34Z</dcterms:modified>
</cp:coreProperties>
</file>