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заявка'!$A$13:$N$16</definedName>
  </definedNames>
  <calcPr calcId="125725"/>
</workbook>
</file>

<file path=xl/calcChain.xml><?xml version="1.0" encoding="utf-8"?>
<calcChain xmlns="http://schemas.openxmlformats.org/spreadsheetml/2006/main">
  <c r="F15" i="6"/>
  <c r="F14"/>
  <c r="H16"/>
  <c r="I16"/>
  <c r="J16"/>
  <c r="K16"/>
  <c r="F16" l="1"/>
  <c r="G16"/>
  <c r="E1" i="7" l="1"/>
  <c r="E3"/>
  <c r="E2"/>
  <c r="E4" l="1"/>
</calcChain>
</file>

<file path=xl/sharedStrings.xml><?xml version="1.0" encoding="utf-8"?>
<sst xmlns="http://schemas.openxmlformats.org/spreadsheetml/2006/main" count="36" uniqueCount="30">
  <si>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</si>
  <si>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</si>
  <si>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</si>
  <si>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</si>
  <si>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</si>
  <si>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</si>
  <si>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</si>
  <si>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</si>
  <si>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</si>
  <si>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</si>
  <si>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</si>
  <si>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</si>
  <si>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</si>
  <si>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</si>
  <si>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</si>
  <si>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</si>
  <si>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</si>
  <si>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</si>
  <si>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</si>
  <si>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</si>
  <si>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Протокол № 32</t>
  </si>
  <si>
    <t xml:space="preserve">от  12.12.2018 </t>
  </si>
  <si>
    <t>Дата и время: 12.12.2018 15-00 часов</t>
  </si>
  <si>
    <t xml:space="preserve"> 12 декабря 2018 года  в 15-00 часов произвели процедуру рассмотрения заявок</t>
  </si>
  <si>
    <t xml:space="preserve">Трубки    </t>
  </si>
  <si>
    <t xml:space="preserve"> силиконовая  дренажная  5 х 1,0 за 1  метр</t>
  </si>
  <si>
    <t xml:space="preserve"> силиконовая  дренажная  5 х 1,5 за 1  метр</t>
  </si>
  <si>
    <t>ТОО "Гелика"</t>
  </si>
  <si>
    <t>из одного источника</t>
  </si>
  <si>
    <r>
      <t xml:space="preserve">Заключить договор     с ТОО "Гелика"  по лотам 1,2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39 500,0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</si>
</sst>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4" xfId="3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2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6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horizontal="righ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workbookViewId="0">
      <pane ySplit="12" topLeftCell="A13" activePane="bottomLeft" state="frozen"/>
      <selection pane="bottomLeft" activeCell="L25" sqref="L25"/>
    </sheetView>
  </sheetViews>
  <sheetFormatPr defaultRowHeight="15.75"/>
  <cols>
    <col min="1" max="1" width="7" style="15" customWidth="1"/>
    <col min="2" max="2" width="15.85546875" style="11" customWidth="1"/>
    <col min="3" max="3" width="38.28515625" style="11" customWidth="1"/>
    <col min="4" max="4" width="9.42578125" style="19" customWidth="1"/>
    <col min="5" max="5" width="10.7109375" style="19" customWidth="1"/>
    <col min="6" max="6" width="13.42578125" style="44" customWidth="1"/>
    <col min="7" max="7" width="16.140625" style="19" customWidth="1"/>
    <col min="8" max="8" width="9.85546875" style="19" hidden="1" customWidth="1"/>
    <col min="9" max="9" width="11.85546875" style="19" hidden="1" customWidth="1"/>
    <col min="10" max="10" width="0.140625" style="19" customWidth="1"/>
    <col min="11" max="11" width="11.85546875" style="19" hidden="1" customWidth="1"/>
    <col min="12" max="12" width="19.140625" style="37" customWidth="1"/>
    <col min="13" max="13" width="24.42578125" style="38" customWidth="1"/>
    <col min="14" max="16384" width="9.140625" style="11"/>
  </cols>
  <sheetData>
    <row r="1" spans="1:13">
      <c r="A1" s="10"/>
      <c r="B1" s="52" t="s">
        <v>20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10"/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10"/>
      <c r="B3" s="9"/>
      <c r="C3" s="9"/>
      <c r="D3" s="16"/>
      <c r="E3" s="16"/>
      <c r="F3" s="41"/>
      <c r="G3" s="16"/>
      <c r="H3" s="16"/>
      <c r="I3" s="16"/>
      <c r="J3" s="26"/>
      <c r="K3" s="25"/>
      <c r="L3" s="34"/>
    </row>
    <row r="4" spans="1:13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>
      <c r="A5" s="51" t="s">
        <v>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>
      <c r="A6" s="51" t="s">
        <v>17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>
      <c r="A7" s="51" t="s">
        <v>18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>
      <c r="A8" s="51" t="s">
        <v>11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>
      <c r="A9" s="51" t="s">
        <v>23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>
      <c r="A10" s="51" t="s">
        <v>19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s="54" customFormat="1" ht="16.5" thickBot="1">
      <c r="A11" s="5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ht="48" thickBot="1">
      <c r="A12" s="28" t="s">
        <v>14</v>
      </c>
      <c r="B12" s="29" t="s">
        <v>0</v>
      </c>
      <c r="C12" s="29"/>
      <c r="D12" s="30" t="s">
        <v>1</v>
      </c>
      <c r="E12" s="30" t="s">
        <v>2</v>
      </c>
      <c r="F12" s="42" t="s">
        <v>3</v>
      </c>
      <c r="G12" s="55" t="s">
        <v>27</v>
      </c>
      <c r="H12" s="45"/>
      <c r="I12" s="46"/>
      <c r="J12" s="47"/>
      <c r="K12" s="48"/>
      <c r="L12" s="35" t="s">
        <v>9</v>
      </c>
      <c r="M12" s="39" t="s">
        <v>10</v>
      </c>
    </row>
    <row r="13" spans="1:13" ht="16.5" thickBot="1">
      <c r="A13" s="21">
        <v>1</v>
      </c>
      <c r="B13" s="22">
        <v>2</v>
      </c>
      <c r="C13" s="22"/>
      <c r="D13" s="23">
        <v>3</v>
      </c>
      <c r="E13" s="23">
        <v>4</v>
      </c>
      <c r="F13" s="43">
        <v>5</v>
      </c>
      <c r="G13" s="23">
        <v>6</v>
      </c>
      <c r="H13" s="23">
        <v>7</v>
      </c>
      <c r="I13" s="23">
        <v>8</v>
      </c>
      <c r="J13" s="20"/>
      <c r="K13" s="20"/>
      <c r="L13" s="36">
        <v>9</v>
      </c>
      <c r="M13" s="22">
        <v>10</v>
      </c>
    </row>
    <row r="14" spans="1:13" ht="32.25" thickBot="1">
      <c r="A14" s="1">
        <v>1</v>
      </c>
      <c r="B14" s="49" t="s">
        <v>24</v>
      </c>
      <c r="C14" s="12" t="s">
        <v>25</v>
      </c>
      <c r="D14" s="50">
        <v>100</v>
      </c>
      <c r="E14" s="50">
        <v>220</v>
      </c>
      <c r="F14" s="50">
        <f t="shared" ref="F14:F15" si="0">D14*E14</f>
        <v>22000</v>
      </c>
      <c r="G14" s="32">
        <v>22000</v>
      </c>
      <c r="H14" s="32"/>
      <c r="I14" s="32"/>
      <c r="J14" s="32"/>
      <c r="K14" s="33"/>
      <c r="L14" s="55" t="s">
        <v>27</v>
      </c>
      <c r="M14" s="40" t="s">
        <v>28</v>
      </c>
    </row>
    <row r="15" spans="1:13" ht="32.25" thickBot="1">
      <c r="A15" s="1">
        <v>2</v>
      </c>
      <c r="B15" s="49" t="s">
        <v>24</v>
      </c>
      <c r="C15" s="12" t="s">
        <v>26</v>
      </c>
      <c r="D15" s="50">
        <v>50</v>
      </c>
      <c r="E15" s="50">
        <v>350</v>
      </c>
      <c r="F15" s="50">
        <f t="shared" si="0"/>
        <v>17500</v>
      </c>
      <c r="G15" s="32">
        <v>17500</v>
      </c>
      <c r="H15" s="32"/>
      <c r="I15" s="32"/>
      <c r="J15" s="32"/>
      <c r="K15" s="33"/>
      <c r="L15" s="55" t="s">
        <v>27</v>
      </c>
      <c r="M15" s="40" t="s">
        <v>28</v>
      </c>
    </row>
    <row r="16" spans="1:13">
      <c r="A16" s="1"/>
      <c r="B16" s="13" t="s">
        <v>7</v>
      </c>
      <c r="C16" s="13"/>
      <c r="D16" s="17"/>
      <c r="E16" s="18"/>
      <c r="F16" s="24">
        <f t="shared" ref="F16:K16" si="1">SUM(F14:F15)</f>
        <v>39500</v>
      </c>
      <c r="G16" s="17">
        <f t="shared" si="1"/>
        <v>39500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32"/>
      <c r="M16" s="27"/>
    </row>
    <row r="17" spans="1:13">
      <c r="A17" s="14"/>
    </row>
    <row r="18" spans="1:13" s="57" customFormat="1">
      <c r="A18" s="56" t="s">
        <v>29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s="9" customFormat="1">
      <c r="A19" s="10"/>
      <c r="D19" s="16"/>
      <c r="E19" s="16"/>
      <c r="F19" s="41"/>
      <c r="G19" s="16"/>
      <c r="H19" s="16"/>
      <c r="I19" s="19"/>
      <c r="J19" s="19"/>
      <c r="K19" s="19"/>
      <c r="L19" s="34"/>
      <c r="M19" s="31"/>
    </row>
    <row r="20" spans="1:13" s="9" customFormat="1">
      <c r="A20" s="51" t="s">
        <v>12</v>
      </c>
      <c r="B20" s="51"/>
      <c r="C20" s="51"/>
      <c r="D20" s="51"/>
      <c r="E20" s="51"/>
      <c r="F20" s="51"/>
      <c r="G20" s="51"/>
      <c r="H20" s="16"/>
      <c r="I20" s="16"/>
      <c r="J20" s="26"/>
      <c r="K20" s="25"/>
      <c r="L20" s="34"/>
      <c r="M20" s="31"/>
    </row>
    <row r="21" spans="1:13" s="9" customFormat="1">
      <c r="A21" s="51" t="s">
        <v>15</v>
      </c>
      <c r="B21" s="51"/>
      <c r="C21" s="51"/>
      <c r="D21" s="51"/>
      <c r="E21" s="51"/>
      <c r="F21" s="51"/>
      <c r="G21" s="51"/>
      <c r="H21" s="51"/>
      <c r="I21" s="16"/>
      <c r="J21" s="26"/>
      <c r="K21" s="25"/>
      <c r="L21" s="34"/>
      <c r="M21" s="31"/>
    </row>
    <row r="22" spans="1:13" s="9" customFormat="1">
      <c r="A22" s="51" t="s">
        <v>16</v>
      </c>
      <c r="B22" s="51"/>
      <c r="C22" s="51"/>
      <c r="D22" s="51"/>
      <c r="E22" s="51"/>
      <c r="F22" s="51"/>
      <c r="G22" s="51"/>
      <c r="H22" s="16"/>
      <c r="I22" s="16"/>
      <c r="J22" s="26"/>
      <c r="K22" s="25"/>
      <c r="L22" s="34"/>
      <c r="M22" s="31"/>
    </row>
    <row r="23" spans="1:13" s="9" customFormat="1">
      <c r="A23" s="51" t="s">
        <v>13</v>
      </c>
      <c r="B23" s="51"/>
      <c r="C23" s="51"/>
      <c r="D23" s="51"/>
      <c r="E23" s="51"/>
      <c r="F23" s="51"/>
      <c r="G23" s="51"/>
      <c r="H23" s="16"/>
      <c r="I23" s="16"/>
      <c r="J23" s="26"/>
      <c r="K23" s="25"/>
      <c r="L23" s="34"/>
      <c r="M23" s="31"/>
    </row>
  </sheetData>
  <autoFilter ref="A13:N16">
    <filterColumn colId="2"/>
    <filterColumn colId="9"/>
    <filterColumn colId="10"/>
  </autoFilter>
  <mergeCells count="15">
    <mergeCell ref="A21:H21"/>
    <mergeCell ref="A22:G22"/>
    <mergeCell ref="A23:G23"/>
    <mergeCell ref="A20:G20"/>
    <mergeCell ref="A8:M8"/>
    <mergeCell ref="A9:M9"/>
    <mergeCell ref="A10:M10"/>
    <mergeCell ref="A11:M11"/>
    <mergeCell ref="A18:M18"/>
    <mergeCell ref="A7:M7"/>
    <mergeCell ref="A4:M4"/>
    <mergeCell ref="A5:M5"/>
    <mergeCell ref="B1:M1"/>
    <mergeCell ref="B2:M2"/>
    <mergeCell ref="A6:M6"/>
  </mergeCells>
  <pageMargins left="0.70866141732283472" right="0.70866141732283472" top="0.74803149606299213" bottom="0.74803149606299213" header="0.31496062992125984" footer="0.31496062992125984"/>
  <pageSetup paperSize="9" scale="64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2018-12-07T10:33:30Z</cp:lastPrinted>
  <dcterms:created xsi:type="dcterms:W3CDTF">2017-02-08T03:09:42Z</dcterms:created>
  <dcterms:modified xsi:type="dcterms:W3CDTF">2018-12-13T04:03:03Z</dcterms:modified>
</cp:coreProperties>
</file>